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2"/>
  </bookViews>
  <sheets>
    <sheet name="Партија 1" sheetId="1" r:id="rId1"/>
    <sheet name="Партија 2 " sheetId="2" r:id="rId2"/>
    <sheet name="Партија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<sst xmlns="http://schemas.openxmlformats.org/spreadsheetml/2006/main" count="418" uniqueCount="232">
  <si>
    <t>Jed.mere</t>
  </si>
  <si>
    <t>JAFA KEKS</t>
  </si>
  <si>
    <t>kom</t>
  </si>
  <si>
    <t>PLAZMA 150GR</t>
  </si>
  <si>
    <t>ČOKO NAPOLITANKE 180GR</t>
  </si>
  <si>
    <t>PETI BER 150GR</t>
  </si>
  <si>
    <t>NOBLICE 150GR</t>
  </si>
  <si>
    <t>NOBLICE 75GR</t>
  </si>
  <si>
    <t>IŠLERI 75GR</t>
  </si>
  <si>
    <t>DOMAĆICA 150GR</t>
  </si>
  <si>
    <t>ČOKO KEKS 250GR</t>
  </si>
  <si>
    <t>TAKO VITA KEKS</t>
  </si>
  <si>
    <t>KEKS TAK 100GR</t>
  </si>
  <si>
    <t>KEKS GUGTAV 100GR</t>
  </si>
  <si>
    <t>FILBI 75GR</t>
  </si>
  <si>
    <t>YODORO NAPOLITANKE</t>
  </si>
  <si>
    <t>KREKER JOŠ</t>
  </si>
  <si>
    <t>WELNES KEKS- RAZNI</t>
  </si>
  <si>
    <t>ČOKOLADA NAJ ŽELJE 250GR</t>
  </si>
  <si>
    <t>ČOKOLADA NAJ ŽELJE 200GR</t>
  </si>
  <si>
    <t>ČOKOLADA NAJ ŽELJE 90GR</t>
  </si>
  <si>
    <t>MILKA MLEČNA 250GR</t>
  </si>
  <si>
    <t>MILKA 90GR. -RAZNE</t>
  </si>
  <si>
    <t>ČOKOLADA MENAŽ 100GR</t>
  </si>
  <si>
    <t>CRNA ČOKOLADA</t>
  </si>
  <si>
    <t>SKARLET PRALINE</t>
  </si>
  <si>
    <t>KOM</t>
  </si>
  <si>
    <t>MILKA PRALINE</t>
  </si>
  <si>
    <t>MENTOL BOMBONE 100GR</t>
  </si>
  <si>
    <t>NEGRO BOMBONE 100GR</t>
  </si>
  <si>
    <t>VOĆNE BOMBONE 100GR</t>
  </si>
  <si>
    <t>MEDENO SRCE</t>
  </si>
  <si>
    <t>NAPOLITANKE NJAMB 150GR</t>
  </si>
  <si>
    <t>NES KAFA 3U1</t>
  </si>
  <si>
    <t>NES KAFA 2U1</t>
  </si>
  <si>
    <t>PLAZMA 75GR</t>
  </si>
  <si>
    <t>ŽELE BOMBONE</t>
  </si>
  <si>
    <t>KROASAN MINI</t>
  </si>
  <si>
    <t>KROSAN MIDI</t>
  </si>
  <si>
    <t>KROASAN 180GR</t>
  </si>
  <si>
    <t>RIBICE</t>
  </si>
  <si>
    <t>PERECE</t>
  </si>
  <si>
    <t>SMOKI</t>
  </si>
  <si>
    <t>ČIPS 50GR</t>
  </si>
  <si>
    <t>ČIPS XL</t>
  </si>
  <si>
    <t>ŠTAPIĆI OBIČNI</t>
  </si>
  <si>
    <t xml:space="preserve">ŠTAPIĆI SA KIKIRIKIJEM </t>
  </si>
  <si>
    <t>KIKIRIKI 50GR</t>
  </si>
  <si>
    <t>EURO BLOK 50GR,100GR</t>
  </si>
  <si>
    <t>EURO KREM 50GR, 100GR.</t>
  </si>
  <si>
    <t>KIDY  RAZNI</t>
  </si>
  <si>
    <t>Ukupno:</t>
  </si>
  <si>
    <t xml:space="preserve">NAPOLITANKA  NELA </t>
  </si>
  <si>
    <t>BAKE ROLS RAZNI 160gr.</t>
  </si>
  <si>
    <t>ŠTRUDLICE 120 gr.</t>
  </si>
  <si>
    <t>EURO BLOK 100GR,100GR</t>
  </si>
  <si>
    <t>EURO KREM 100GR, 100GR.</t>
  </si>
  <si>
    <t>COKOLADA MARS</t>
  </si>
  <si>
    <t>COKOLADA SNIKERS</t>
  </si>
  <si>
    <t>COKOLADA BAUNTI</t>
  </si>
  <si>
    <t>COKOLADA ZAZA</t>
  </si>
  <si>
    <t>BANANICE PIONIR</t>
  </si>
  <si>
    <t>ŠEĆER KOCKA 1KG</t>
  </si>
  <si>
    <t>KEKS 100 GR - ZLATNI PEK</t>
  </si>
  <si>
    <t>PRALINE - GOLD</t>
  </si>
  <si>
    <t>RATLUK 200 GR.</t>
  </si>
  <si>
    <t>ZVAKACE GUME - ORBIT RAZNE</t>
  </si>
  <si>
    <t>Red br</t>
  </si>
  <si>
    <t>Mes.kol.</t>
  </si>
  <si>
    <t>God. kol</t>
  </si>
  <si>
    <t>Jedinična cena bez pdv-a</t>
  </si>
  <si>
    <t>Jedinična cena sa PDV-om</t>
  </si>
  <si>
    <t>Ukupna cena bez PDV-a</t>
  </si>
  <si>
    <t>Ukupna cena sa PDV-om</t>
  </si>
  <si>
    <t>NAZIV DOBRA</t>
  </si>
  <si>
    <t>Partija 1 Konditorski proizvodi</t>
  </si>
  <si>
    <t>Partija 3- Sladoled</t>
  </si>
  <si>
    <t>Red.br.</t>
  </si>
  <si>
    <t>Naziv dobra</t>
  </si>
  <si>
    <t>Jed. mere</t>
  </si>
  <si>
    <t>Mes.    Kol.</t>
  </si>
  <si>
    <t>God. Kol.</t>
  </si>
  <si>
    <t>Jedinična cena bez PDV-a</t>
  </si>
  <si>
    <t>Ukupna cena sa PDV.om</t>
  </si>
  <si>
    <t xml:space="preserve"> Sneško „Frikom“</t>
  </si>
  <si>
    <t>Kom</t>
  </si>
  <si>
    <t xml:space="preserve"> Leni -  „Frikom“</t>
  </si>
  <si>
    <t xml:space="preserve"> Kapri - „Frikom“</t>
  </si>
  <si>
    <t xml:space="preserve"> Bla bla -  Jagoda - „Frikom“</t>
  </si>
  <si>
    <t xml:space="preserve"> Bla bla - čokolada</t>
  </si>
  <si>
    <t xml:space="preserve"> Kornet Jagoda - Frikom </t>
  </si>
  <si>
    <t xml:space="preserve"> Kornet Vanila - Frikom </t>
  </si>
  <si>
    <t xml:space="preserve"> Kornet Lešnik - Frikom </t>
  </si>
  <si>
    <t xml:space="preserve"> Kornet Milka  - Frikom </t>
  </si>
  <si>
    <t xml:space="preserve"> King Klasik - „Frikom“</t>
  </si>
  <si>
    <t xml:space="preserve"> King Lešnik - „Frikom“</t>
  </si>
  <si>
    <t xml:space="preserve"> King rhapsody - „Frikom“</t>
  </si>
  <si>
    <t xml:space="preserve"> Sladoled vanila -  600 ml.</t>
  </si>
  <si>
    <t>kg</t>
  </si>
  <si>
    <t xml:space="preserve"> Sladoled lešnik -   600 ml.</t>
  </si>
  <si>
    <t xml:space="preserve"> Sladoled čokolada -   600 ml.</t>
  </si>
  <si>
    <t xml:space="preserve"> Sladoled voćni -  600 ml.</t>
  </si>
  <si>
    <t xml:space="preserve">                                                   UKUPNO:</t>
  </si>
  <si>
    <t xml:space="preserve">              Partija 2- Bezalkoholna i alkoholna pića</t>
  </si>
  <si>
    <t>R. br.</t>
  </si>
  <si>
    <t>Naziv</t>
  </si>
  <si>
    <t xml:space="preserve">Jed. mere </t>
  </si>
  <si>
    <t>Mesečna Kolicina</t>
  </si>
  <si>
    <t>Godišnja Kolicina</t>
  </si>
  <si>
    <t>1.</t>
  </si>
  <si>
    <t xml:space="preserve">PROLOM 1,5L (pak 6/1 ) </t>
  </si>
  <si>
    <t>2.</t>
  </si>
  <si>
    <t>ROSA 1,5L (pak 6/1 )</t>
  </si>
  <si>
    <t>3.</t>
  </si>
  <si>
    <t>ROSA 0,75L  (pak 12/1 )</t>
  </si>
  <si>
    <t>4.</t>
  </si>
  <si>
    <t>ROSA 0,5L (pak 24/1 )</t>
  </si>
  <si>
    <t>5.</t>
  </si>
  <si>
    <t>ROSA 0,3L (pak 12/1 )</t>
  </si>
  <si>
    <t>6.</t>
  </si>
  <si>
    <t>AKVA VIVA  1,5L x 6</t>
  </si>
  <si>
    <t>7.</t>
  </si>
  <si>
    <t>AKVA VIVA 0,7L x 12</t>
  </si>
  <si>
    <t>8.</t>
  </si>
  <si>
    <t>AKVA VIVA 0,5L x12</t>
  </si>
  <si>
    <t>9.</t>
  </si>
  <si>
    <t>VRNJCI  2L x6</t>
  </si>
  <si>
    <t>10.</t>
  </si>
  <si>
    <t>KNJAZ MILOS 1,75L x 8</t>
  </si>
  <si>
    <t>11.</t>
  </si>
  <si>
    <t xml:space="preserve">KNJAZ MILOS 0,5L x 12 </t>
  </si>
  <si>
    <t>12.</t>
  </si>
  <si>
    <t>COCA COLA 2L x 8</t>
  </si>
  <si>
    <t>13.</t>
  </si>
  <si>
    <t>COCA COLA 1L x 12</t>
  </si>
  <si>
    <t>14.</t>
  </si>
  <si>
    <t>COCA COLA 0,5L x 24</t>
  </si>
  <si>
    <t>15.</t>
  </si>
  <si>
    <t>FANTA 2L x 8</t>
  </si>
  <si>
    <t>FANTA 0,5L x 24</t>
  </si>
  <si>
    <t>FANTA 1L x12</t>
  </si>
  <si>
    <t>SPRAJT 2L x 8</t>
  </si>
  <si>
    <t>SPRAJT 0,5L x 12</t>
  </si>
  <si>
    <t>BITER LEMON 1,5 x 9</t>
  </si>
  <si>
    <t>BITER LEMON 0,5 x 24</t>
  </si>
  <si>
    <t>NEXT-DZOJ - RAZNI 1,5L x 6</t>
  </si>
  <si>
    <t>NEXT-DZOJ - RAZNI 0,5L x 12</t>
  </si>
  <si>
    <t>NESTI - RAZNI 1,5L x 6</t>
  </si>
  <si>
    <t>NESTI - RAZNI 0,5L x 12</t>
  </si>
  <si>
    <t>GUARANA x 24</t>
  </si>
  <si>
    <t>ULTRA ENERGI x 24</t>
  </si>
  <si>
    <t>SOKOVI TETRA PAK 1L x 12</t>
  </si>
  <si>
    <t>BUCI BUCI 0,2L x 24</t>
  </si>
  <si>
    <t>GRAND KAFA 100GR (6kg)</t>
  </si>
  <si>
    <t>GRAND KAFA 200GR (6 kg)</t>
  </si>
  <si>
    <t>Prirodna voda 0.33 staklo (Rosa)</t>
  </si>
  <si>
    <t>Prirodna voda 0.5 PVC (aqua viva)</t>
  </si>
  <si>
    <t>Prirodna voda 1.5 PVC (aqua viva)</t>
  </si>
  <si>
    <t>Mineralna voda 0.25 staklo (Knjaz Miloš</t>
  </si>
  <si>
    <t>Mineralna voda 1/1 staklo (Knjaz Miloš</t>
  </si>
  <si>
    <t>Mineralna voda 2/1 PVC (Minaqua)</t>
  </si>
  <si>
    <t>Mineralna voda 0.75 PVC (Knjaz Miloš</t>
  </si>
  <si>
    <t>Pivo Jelen 0.5 staklo</t>
  </si>
  <si>
    <t>Pivo Zaječarsko 0.5 staklo</t>
  </si>
  <si>
    <t>Pivo Heineken 0.25 staklo</t>
  </si>
  <si>
    <t>Pivo Lav 0.33 staklo</t>
  </si>
  <si>
    <t>Pivo Amstel 0.33 staklo</t>
  </si>
  <si>
    <t>Pivo Jelen 0.5 limenka</t>
  </si>
  <si>
    <t>Pivo Zaječarsko 0.5 limenka</t>
  </si>
  <si>
    <t>Pivo Heineken 0.25 limenka</t>
  </si>
  <si>
    <t>Pivo Lav 0.5 limenka</t>
  </si>
  <si>
    <t>Coca cola 0.25 staklo</t>
  </si>
  <si>
    <t>Coca cola 1/1 PVC</t>
  </si>
  <si>
    <t>Coca cola 0.3 limenka</t>
  </si>
  <si>
    <t>Schweppes tonik 0.25 staklo</t>
  </si>
  <si>
    <t>Schweppes biterlemon 0.25 staklo</t>
  </si>
  <si>
    <t>Fanta orange 0.25 staklo</t>
  </si>
  <si>
    <t>Guarana 0.25 limenka</t>
  </si>
  <si>
    <t>Sprite 0.25 staklo</t>
  </si>
  <si>
    <t>Sprite 0.3 limenka</t>
  </si>
  <si>
    <t>Somersby jabuka 0.33 staklo</t>
  </si>
  <si>
    <t xml:space="preserve">Next narandža 1/1 </t>
  </si>
  <si>
    <t>Next narandža 0.2 staklo</t>
  </si>
  <si>
    <t>Borovnica 0.2 staklo</t>
  </si>
  <si>
    <t>Next razno 0.2 staklo</t>
  </si>
  <si>
    <t>Viski Chivas Regal 0.7</t>
  </si>
  <si>
    <t>Viski Ballantines 1/1</t>
  </si>
  <si>
    <t>Viski Johnne walker 1/1</t>
  </si>
  <si>
    <t>Votka Baltik 1/1</t>
  </si>
  <si>
    <t>Votka Smirnoff</t>
  </si>
  <si>
    <t>Gin domaći 0.7</t>
  </si>
  <si>
    <t>Gin Beefeater 0.7</t>
  </si>
  <si>
    <t>Jegermeister 1/1</t>
  </si>
  <si>
    <t>Kampari 1/1</t>
  </si>
  <si>
    <t>Martini Biancoi 1/1</t>
  </si>
  <si>
    <t>Gorki list 1/1</t>
  </si>
  <si>
    <t>Vermut domaći 1/1</t>
  </si>
  <si>
    <t>Vinjak Rubin 1/1</t>
  </si>
  <si>
    <t>Viljamovka Takovo 0.75</t>
  </si>
  <si>
    <t>Kajsijevača Takovo 0.75</t>
  </si>
  <si>
    <t>Dunja Takovo 0.75</t>
  </si>
  <si>
    <t>Lincura 0.7</t>
  </si>
  <si>
    <t>Žuta osa 0.7</t>
  </si>
  <si>
    <t>Loza 13 juli 1/1</t>
  </si>
  <si>
    <t>Rum domaći 1/1</t>
  </si>
  <si>
    <t>Tequila Siera gold 0.75</t>
  </si>
  <si>
    <t>Šeri brendi 1/1</t>
  </si>
  <si>
    <t>Triple sec 0.75</t>
  </si>
  <si>
    <t>Liker čokolada 0.75</t>
  </si>
  <si>
    <t>Liker menta 0.75</t>
  </si>
  <si>
    <t>Liker kokos 0.75</t>
  </si>
  <si>
    <t>Curacao blue 0.75</t>
  </si>
  <si>
    <t>Smederevka tikveš 1/1</t>
  </si>
  <si>
    <t>Rose Rubin 1/1</t>
  </si>
  <si>
    <t>Vranac Crnogorski 1/1</t>
  </si>
  <si>
    <t>Chardonnay Kovačević 0.75</t>
  </si>
  <si>
    <t>Chardonnay Radovanović 0.75</t>
  </si>
  <si>
    <t>Rubin graševina 0.187</t>
  </si>
  <si>
    <t>Rose Rubin 0.75</t>
  </si>
  <si>
    <t>Rose Rubin 0.187</t>
  </si>
  <si>
    <t>Vranac Pro corde 0.75</t>
  </si>
  <si>
    <t>Aleksandrija Tikveš Cabernet 0.75</t>
  </si>
  <si>
    <t>Rubin vranac 0.187</t>
  </si>
  <si>
    <t>šampanjac 0.75</t>
  </si>
  <si>
    <t>špricer beli  limenka</t>
  </si>
  <si>
    <t>špricer rose  limenka</t>
  </si>
  <si>
    <t>Kafa grand 0.2 pak</t>
  </si>
  <si>
    <t>Kg</t>
  </si>
  <si>
    <t>Čaj razni 20 kom pakovanje</t>
  </si>
  <si>
    <t>Topla čokolada crna kes</t>
  </si>
  <si>
    <t>Nes kafa clasic  kesica</t>
  </si>
  <si>
    <t>UKUPNO: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</si>
</sst>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0.0"/>
  </numFmts>
  <fonts count="61">
    <font>
      <sz val="12"/>
      <color theme="1"/>
      <name val="Times_New_Roman"/>
      <family val="2"/>
    </font>
    <font>
      <sz val="12"/>
      <color indexed="8"/>
      <name val="Times_New_Roman"/>
      <family val="2"/>
    </font>
    <font>
      <sz val="10"/>
      <name val="Arial"/>
      <family val="2"/>
    </font>
    <font>
      <sz val="14"/>
      <name val="Arial Narrow"/>
      <family val="2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indexed="9"/>
      <name val="Times_New_Roman"/>
      <family val="2"/>
    </font>
    <font>
      <sz val="12"/>
      <color indexed="20"/>
      <name val="Times_New_Roman"/>
      <family val="2"/>
    </font>
    <font>
      <b/>
      <sz val="12"/>
      <color indexed="52"/>
      <name val="Times_New_Roman"/>
      <family val="2"/>
    </font>
    <font>
      <b/>
      <sz val="12"/>
      <color indexed="9"/>
      <name val="Times_New_Roman"/>
      <family val="2"/>
    </font>
    <font>
      <i/>
      <sz val="12"/>
      <color indexed="23"/>
      <name val="Times_New_Roman"/>
      <family val="2"/>
    </font>
    <font>
      <sz val="12"/>
      <color indexed="17"/>
      <name val="Times_New_Roman"/>
      <family val="2"/>
    </font>
    <font>
      <b/>
      <sz val="15"/>
      <color indexed="56"/>
      <name val="Times_New_Roman"/>
      <family val="2"/>
    </font>
    <font>
      <b/>
      <sz val="13"/>
      <color indexed="56"/>
      <name val="Times_New_Roman"/>
      <family val="2"/>
    </font>
    <font>
      <b/>
      <sz val="11"/>
      <color indexed="56"/>
      <name val="Times_New_Roman"/>
      <family val="2"/>
    </font>
    <font>
      <sz val="12"/>
      <color indexed="62"/>
      <name val="Times_New_Roman"/>
      <family val="2"/>
    </font>
    <font>
      <sz val="12"/>
      <color indexed="52"/>
      <name val="Times_New_Roman"/>
      <family val="2"/>
    </font>
    <font>
      <sz val="12"/>
      <color indexed="60"/>
      <name val="Times_New_Roman"/>
      <family val="2"/>
    </font>
    <font>
      <b/>
      <sz val="12"/>
      <color indexed="63"/>
      <name val="Times_New_Roman"/>
      <family val="2"/>
    </font>
    <font>
      <b/>
      <sz val="18"/>
      <color indexed="56"/>
      <name val="Cambria"/>
      <family val="2"/>
    </font>
    <font>
      <b/>
      <sz val="12"/>
      <color indexed="8"/>
      <name val="Times_New_Roman"/>
      <family val="2"/>
    </font>
    <font>
      <sz val="12"/>
      <color indexed="10"/>
      <name val="Times_New_Roman"/>
      <family val="2"/>
    </font>
    <font>
      <sz val="14"/>
      <color indexed="8"/>
      <name val="Times_New_Roman"/>
      <family val="2"/>
    </font>
    <font>
      <sz val="11"/>
      <color indexed="8"/>
      <name val="Times_New_Roman"/>
      <family val="2"/>
    </font>
    <font>
      <b/>
      <sz val="11"/>
      <color indexed="8"/>
      <name val="Times_New_Roman"/>
      <family val="0"/>
    </font>
    <font>
      <b/>
      <sz val="16"/>
      <color indexed="8"/>
      <name val="Times_New_Roman"/>
      <family val="1"/>
    </font>
    <font>
      <b/>
      <sz val="12"/>
      <color indexed="8"/>
      <name val="Times New Roman"/>
      <family val="1"/>
    </font>
    <font>
      <sz val="12"/>
      <color indexed="8"/>
      <name val="Ariall"/>
      <family val="2"/>
    </font>
    <font>
      <b/>
      <sz val="12"/>
      <color indexed="8"/>
      <name val="Ariall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0"/>
      <name val="Times_New_Roman"/>
      <family val="2"/>
    </font>
    <font>
      <sz val="12"/>
      <color rgb="FF9C0006"/>
      <name val="Times_New_Roman"/>
      <family val="2"/>
    </font>
    <font>
      <b/>
      <sz val="12"/>
      <color rgb="FFFA7D00"/>
      <name val="Times_New_Roman"/>
      <family val="2"/>
    </font>
    <font>
      <b/>
      <sz val="12"/>
      <color theme="0"/>
      <name val="Times_New_Roman"/>
      <family val="2"/>
    </font>
    <font>
      <i/>
      <sz val="12"/>
      <color rgb="FF7F7F7F"/>
      <name val="Times_New_Roman"/>
      <family val="2"/>
    </font>
    <font>
      <sz val="12"/>
      <color rgb="FF006100"/>
      <name val="Times_New_Roman"/>
      <family val="2"/>
    </font>
    <font>
      <b/>
      <sz val="15"/>
      <color theme="3"/>
      <name val="Times_New_Roman"/>
      <family val="2"/>
    </font>
    <font>
      <b/>
      <sz val="13"/>
      <color theme="3"/>
      <name val="Times_New_Roman"/>
      <family val="2"/>
    </font>
    <font>
      <b/>
      <sz val="11"/>
      <color theme="3"/>
      <name val="Times_New_Roman"/>
      <family val="2"/>
    </font>
    <font>
      <sz val="12"/>
      <color rgb="FF3F3F76"/>
      <name val="Times_New_Roman"/>
      <family val="2"/>
    </font>
    <font>
      <sz val="12"/>
      <color rgb="FFFA7D00"/>
      <name val="Times_New_Roman"/>
      <family val="2"/>
    </font>
    <font>
      <sz val="12"/>
      <color rgb="FF9C6500"/>
      <name val="Times_New_Roman"/>
      <family val="2"/>
    </font>
    <font>
      <sz val="10"/>
      <color rgb="FF000000"/>
      <name val="Arial"/>
      <family val="2"/>
    </font>
    <font>
      <b/>
      <sz val="12"/>
      <color rgb="FF3F3F3F"/>
      <name val="Times_New_Roman"/>
      <family val="2"/>
    </font>
    <font>
      <b/>
      <sz val="18"/>
      <color theme="3"/>
      <name val="Cambria"/>
      <family val="2"/>
    </font>
    <font>
      <b/>
      <sz val="12"/>
      <color theme="1"/>
      <name val="Times_New_Roman"/>
      <family val="2"/>
    </font>
    <font>
      <sz val="12"/>
      <color rgb="FFFF0000"/>
      <name val="Times_New_Roman"/>
      <family val="2"/>
    </font>
    <font>
      <sz val="14"/>
      <color theme="1"/>
      <name val="Times_New_Roman"/>
      <family val="2"/>
    </font>
    <font>
      <sz val="11"/>
      <color theme="1"/>
      <name val="Times_New_Roman"/>
      <family val="2"/>
    </font>
    <font>
      <b/>
      <sz val="11"/>
      <color theme="1"/>
      <name val="Times_New_Roman"/>
      <family val="0"/>
    </font>
    <font>
      <b/>
      <sz val="16"/>
      <color theme="1"/>
      <name val="Times_New_Roman"/>
      <family val="1"/>
    </font>
    <font>
      <b/>
      <sz val="12"/>
      <color theme="1"/>
      <name val="Times New Roman"/>
      <family val="1"/>
    </font>
    <font>
      <sz val="12"/>
      <color theme="1"/>
      <name val="Ariall"/>
      <family val="2"/>
    </font>
    <font>
      <b/>
      <sz val="12"/>
      <color theme="1"/>
      <name val="Arial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/>
      <right style="medium"/>
      <top style="medium"/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51" fillId="0" borderId="0" xfId="0" applyFont="1" applyAlignment="1">
      <alignment/>
    </xf>
    <xf numFmtId="0" fontId="51" fillId="0" borderId="0" xfId="55" applyFont="1">
      <alignment/>
      <protection/>
    </xf>
    <xf numFmtId="2" fontId="3" fillId="33" borderId="10" xfId="58" applyNumberFormat="1" applyFont="1" applyFill="1" applyBorder="1" applyAlignment="1">
      <alignment horizontal="right"/>
      <protection/>
    </xf>
    <xf numFmtId="0" fontId="5" fillId="0" borderId="11" xfId="58" applyFont="1" applyBorder="1" applyAlignment="1">
      <alignment horizontal="center"/>
      <protection/>
    </xf>
    <xf numFmtId="49" fontId="5" fillId="0" borderId="12" xfId="58" applyNumberFormat="1" applyFont="1" applyBorder="1" applyAlignment="1">
      <alignment horizontal="center"/>
      <protection/>
    </xf>
    <xf numFmtId="0" fontId="5" fillId="0" borderId="12" xfId="58" applyFont="1" applyBorder="1" applyAlignment="1">
      <alignment horizontal="center"/>
      <protection/>
    </xf>
    <xf numFmtId="1" fontId="5" fillId="0" borderId="12" xfId="58" applyNumberFormat="1" applyFont="1" applyBorder="1" applyAlignment="1">
      <alignment horizontal="center"/>
      <protection/>
    </xf>
    <xf numFmtId="2" fontId="5" fillId="0" borderId="12" xfId="58" applyNumberFormat="1" applyFont="1" applyBorder="1" applyAlignment="1">
      <alignment horizontal="right"/>
      <protection/>
    </xf>
    <xf numFmtId="0" fontId="5" fillId="0" borderId="13" xfId="58" applyFont="1" applyBorder="1" applyAlignment="1">
      <alignment horizontal="center"/>
      <protection/>
    </xf>
    <xf numFmtId="49" fontId="5" fillId="0" borderId="14" xfId="58" applyNumberFormat="1" applyFont="1" applyBorder="1" applyAlignment="1">
      <alignment horizontal="center"/>
      <protection/>
    </xf>
    <xf numFmtId="0" fontId="5" fillId="0" borderId="14" xfId="58" applyFont="1" applyBorder="1" applyAlignment="1">
      <alignment horizontal="center"/>
      <protection/>
    </xf>
    <xf numFmtId="1" fontId="5" fillId="0" borderId="14" xfId="58" applyNumberFormat="1" applyFont="1" applyBorder="1" applyAlignment="1">
      <alignment horizontal="center"/>
      <protection/>
    </xf>
    <xf numFmtId="2" fontId="5" fillId="0" borderId="14" xfId="58" applyNumberFormat="1" applyFont="1" applyBorder="1" applyAlignment="1">
      <alignment horizontal="right"/>
      <protection/>
    </xf>
    <xf numFmtId="0" fontId="5" fillId="0" borderId="15" xfId="58" applyFont="1" applyBorder="1" applyAlignment="1">
      <alignment horizontal="center"/>
      <protection/>
    </xf>
    <xf numFmtId="0" fontId="5" fillId="0" borderId="16" xfId="58" applyFont="1" applyBorder="1" applyAlignment="1">
      <alignment horizontal="center"/>
      <protection/>
    </xf>
    <xf numFmtId="49" fontId="5" fillId="0" borderId="17" xfId="58" applyNumberFormat="1" applyFont="1" applyBorder="1" applyAlignment="1">
      <alignment horizontal="center"/>
      <protection/>
    </xf>
    <xf numFmtId="0" fontId="5" fillId="0" borderId="17" xfId="58" applyFont="1" applyBorder="1" applyAlignment="1">
      <alignment horizontal="center"/>
      <protection/>
    </xf>
    <xf numFmtId="1" fontId="5" fillId="0" borderId="17" xfId="58" applyNumberFormat="1" applyFont="1" applyBorder="1" applyAlignment="1">
      <alignment horizontal="center"/>
      <protection/>
    </xf>
    <xf numFmtId="2" fontId="5" fillId="0" borderId="17" xfId="58" applyNumberFormat="1" applyFont="1" applyBorder="1" applyAlignment="1">
      <alignment horizontal="right"/>
      <protection/>
    </xf>
    <xf numFmtId="2" fontId="6" fillId="0" borderId="12" xfId="58" applyNumberFormat="1" applyFont="1" applyBorder="1" applyAlignment="1">
      <alignment horizontal="right"/>
      <protection/>
    </xf>
    <xf numFmtId="2" fontId="6" fillId="0" borderId="14" xfId="58" applyNumberFormat="1" applyFont="1" applyBorder="1" applyAlignment="1">
      <alignment horizontal="right"/>
      <protection/>
    </xf>
    <xf numFmtId="2" fontId="6" fillId="0" borderId="17" xfId="58" applyNumberFormat="1" applyFont="1" applyBorder="1" applyAlignment="1">
      <alignment horizontal="right"/>
      <protection/>
    </xf>
    <xf numFmtId="0" fontId="51" fillId="0" borderId="0" xfId="0" applyFont="1" applyAlignment="1">
      <alignment vertical="top"/>
    </xf>
    <xf numFmtId="0" fontId="52" fillId="0" borderId="0" xfId="0" applyFont="1" applyAlignment="1">
      <alignment/>
    </xf>
    <xf numFmtId="0" fontId="5" fillId="0" borderId="18" xfId="58" applyFont="1" applyBorder="1" applyAlignment="1">
      <alignment horizontal="center" vertical="center" wrapText="1"/>
      <protection/>
    </xf>
    <xf numFmtId="0" fontId="5" fillId="0" borderId="19" xfId="58" applyFont="1" applyBorder="1" applyAlignment="1">
      <alignment horizontal="center" vertical="center"/>
      <protection/>
    </xf>
    <xf numFmtId="0" fontId="5" fillId="0" borderId="0" xfId="58" applyFont="1" applyBorder="1" applyAlignment="1">
      <alignment horizontal="center" vertical="center"/>
      <protection/>
    </xf>
    <xf numFmtId="0" fontId="5" fillId="0" borderId="20" xfId="58" applyFont="1" applyBorder="1" applyAlignment="1">
      <alignment horizontal="center" vertical="center"/>
      <protection/>
    </xf>
    <xf numFmtId="0" fontId="5" fillId="0" borderId="21" xfId="58" applyFont="1" applyBorder="1" applyAlignment="1">
      <alignment horizontal="center" vertical="center"/>
      <protection/>
    </xf>
    <xf numFmtId="0" fontId="5" fillId="0" borderId="21" xfId="58" applyFont="1" applyBorder="1" applyAlignment="1">
      <alignment horizontal="center" wrapText="1"/>
      <protection/>
    </xf>
    <xf numFmtId="0" fontId="6" fillId="0" borderId="21" xfId="58" applyFont="1" applyBorder="1" applyAlignment="1">
      <alignment horizontal="center" wrapText="1"/>
      <protection/>
    </xf>
    <xf numFmtId="49" fontId="5" fillId="0" borderId="17" xfId="58" applyNumberFormat="1" applyFont="1" applyBorder="1" applyAlignment="1">
      <alignment horizontal="left"/>
      <protection/>
    </xf>
    <xf numFmtId="0" fontId="5" fillId="0" borderId="17" xfId="58" applyFont="1" applyBorder="1" applyAlignment="1">
      <alignment horizontal="left"/>
      <protection/>
    </xf>
    <xf numFmtId="0" fontId="5" fillId="0" borderId="22" xfId="58" applyFont="1" applyBorder="1" applyAlignment="1">
      <alignment horizontal="center" wrapText="1"/>
      <protection/>
    </xf>
    <xf numFmtId="0" fontId="5" fillId="0" borderId="23" xfId="58" applyFont="1" applyBorder="1" applyAlignment="1">
      <alignment horizontal="center" wrapText="1"/>
      <protection/>
    </xf>
    <xf numFmtId="49" fontId="5" fillId="0" borderId="14" xfId="58" applyNumberFormat="1" applyFont="1" applyBorder="1" applyAlignment="1">
      <alignment horizontal="left"/>
      <protection/>
    </xf>
    <xf numFmtId="0" fontId="5" fillId="0" borderId="14" xfId="58" applyFont="1" applyBorder="1" applyAlignment="1">
      <alignment horizontal="left"/>
      <protection/>
    </xf>
    <xf numFmtId="0" fontId="6" fillId="0" borderId="22" xfId="58" applyFont="1" applyBorder="1" applyAlignment="1">
      <alignment horizontal="left" wrapText="1"/>
      <protection/>
    </xf>
    <xf numFmtId="0" fontId="6" fillId="0" borderId="23" xfId="58" applyFont="1" applyBorder="1" applyAlignment="1">
      <alignment horizontal="left" wrapText="1"/>
      <protection/>
    </xf>
    <xf numFmtId="0" fontId="5" fillId="0" borderId="24" xfId="58" applyFont="1" applyBorder="1" applyAlignment="1">
      <alignment horizontal="center" vertical="center" wrapText="1"/>
      <protection/>
    </xf>
    <xf numFmtId="0" fontId="5" fillId="0" borderId="25" xfId="58" applyFont="1" applyBorder="1" applyAlignment="1">
      <alignment horizontal="center" vertical="center" wrapText="1"/>
      <protection/>
    </xf>
    <xf numFmtId="0" fontId="5" fillId="0" borderId="26" xfId="58" applyFont="1" applyBorder="1" applyAlignment="1">
      <alignment horizontal="center" vertical="center"/>
      <protection/>
    </xf>
    <xf numFmtId="0" fontId="5" fillId="0" borderId="27" xfId="58" applyFont="1" applyBorder="1" applyAlignment="1">
      <alignment horizontal="center" vertical="center"/>
      <protection/>
    </xf>
    <xf numFmtId="0" fontId="5" fillId="0" borderId="28" xfId="58" applyFont="1" applyBorder="1" applyAlignment="1">
      <alignment horizontal="center" vertical="center"/>
      <protection/>
    </xf>
    <xf numFmtId="0" fontId="5" fillId="0" borderId="29" xfId="58" applyFont="1" applyBorder="1" applyAlignment="1">
      <alignment horizontal="center" vertical="center"/>
      <protection/>
    </xf>
    <xf numFmtId="0" fontId="5" fillId="0" borderId="30" xfId="58" applyFont="1" applyBorder="1" applyAlignment="1">
      <alignment horizontal="center" vertical="center"/>
      <protection/>
    </xf>
    <xf numFmtId="0" fontId="5" fillId="0" borderId="31" xfId="58" applyFont="1" applyBorder="1" applyAlignment="1">
      <alignment horizontal="center" vertical="center"/>
      <protection/>
    </xf>
    <xf numFmtId="0" fontId="5" fillId="0" borderId="22" xfId="58" applyFont="1" applyBorder="1" applyAlignment="1">
      <alignment horizontal="center" vertical="center"/>
      <protection/>
    </xf>
    <xf numFmtId="0" fontId="5" fillId="0" borderId="23" xfId="58" applyFont="1" applyBorder="1" applyAlignment="1">
      <alignment horizontal="center" vertical="center"/>
      <protection/>
    </xf>
    <xf numFmtId="49" fontId="5" fillId="0" borderId="12" xfId="58" applyNumberFormat="1" applyFont="1" applyBorder="1" applyAlignment="1">
      <alignment horizontal="left"/>
      <protection/>
    </xf>
    <xf numFmtId="0" fontId="5" fillId="0" borderId="12" xfId="58" applyFont="1" applyBorder="1" applyAlignment="1">
      <alignment horizontal="left"/>
      <protection/>
    </xf>
    <xf numFmtId="1" fontId="5" fillId="0" borderId="14" xfId="58" applyNumberFormat="1" applyFont="1" applyBorder="1" applyAlignment="1">
      <alignment horizontal="left"/>
      <protection/>
    </xf>
    <xf numFmtId="49" fontId="5" fillId="0" borderId="32" xfId="58" applyNumberFormat="1" applyFont="1" applyBorder="1" applyAlignment="1">
      <alignment horizontal="left"/>
      <protection/>
    </xf>
    <xf numFmtId="49" fontId="5" fillId="0" borderId="33" xfId="58" applyNumberFormat="1" applyFont="1" applyBorder="1" applyAlignment="1">
      <alignment horizontal="left"/>
      <protection/>
    </xf>
    <xf numFmtId="49" fontId="5" fillId="0" borderId="34" xfId="58" applyNumberFormat="1" applyFont="1" applyBorder="1" applyAlignment="1">
      <alignment horizontal="left"/>
      <protection/>
    </xf>
    <xf numFmtId="0" fontId="4" fillId="0" borderId="35" xfId="58" applyFont="1" applyBorder="1" applyAlignment="1">
      <alignment horizontal="center"/>
      <protection/>
    </xf>
    <xf numFmtId="0" fontId="4" fillId="0" borderId="36" xfId="58" applyFont="1" applyBorder="1" applyAlignment="1">
      <alignment horizontal="center"/>
      <protection/>
    </xf>
    <xf numFmtId="0" fontId="3" fillId="33" borderId="36" xfId="58" applyFont="1" applyFill="1" applyBorder="1" applyAlignment="1">
      <alignment horizontal="center"/>
      <protection/>
    </xf>
    <xf numFmtId="0" fontId="3" fillId="33" borderId="36" xfId="58" applyFont="1" applyFill="1" applyBorder="1" applyAlignment="1">
      <alignment horizontal="center" wrapText="1"/>
      <protection/>
    </xf>
    <xf numFmtId="0" fontId="0" fillId="0" borderId="37" xfId="0" applyBorder="1" applyAlignment="1">
      <alignment horizontal="center" wrapText="1"/>
    </xf>
    <xf numFmtId="0" fontId="53" fillId="0" borderId="0" xfId="0" applyFont="1" applyAlignment="1">
      <alignment/>
    </xf>
    <xf numFmtId="0" fontId="54" fillId="0" borderId="0" xfId="55" applyFont="1">
      <alignment/>
      <protection/>
    </xf>
    <xf numFmtId="0" fontId="55" fillId="0" borderId="0" xfId="0" applyFont="1" applyAlignment="1">
      <alignment/>
    </xf>
    <xf numFmtId="0" fontId="56" fillId="0" borderId="0" xfId="55" applyFont="1">
      <alignment/>
      <protection/>
    </xf>
    <xf numFmtId="0" fontId="56" fillId="0" borderId="0" xfId="0" applyFont="1" applyAlignment="1">
      <alignment/>
    </xf>
    <xf numFmtId="0" fontId="57" fillId="0" borderId="0" xfId="55" applyFont="1">
      <alignment/>
      <protection/>
    </xf>
    <xf numFmtId="0" fontId="0" fillId="0" borderId="0" xfId="55" applyFont="1">
      <alignment/>
      <protection/>
    </xf>
    <xf numFmtId="0" fontId="58" fillId="0" borderId="38" xfId="55" applyFont="1" applyBorder="1" applyAlignment="1">
      <alignment horizontal="center" vertical="center" wrapText="1"/>
      <protection/>
    </xf>
    <xf numFmtId="0" fontId="57" fillId="0" borderId="39" xfId="55" applyFont="1" applyBorder="1" applyAlignment="1">
      <alignment horizontal="center" vertical="center" wrapText="1"/>
      <protection/>
    </xf>
    <xf numFmtId="0" fontId="59" fillId="0" borderId="39" xfId="55" applyFont="1" applyBorder="1" applyAlignment="1">
      <alignment horizontal="center" vertical="center" wrapText="1"/>
      <protection/>
    </xf>
    <xf numFmtId="0" fontId="58" fillId="0" borderId="40" xfId="55" applyFont="1" applyBorder="1" applyAlignment="1">
      <alignment horizontal="center" vertical="center" wrapText="1"/>
      <protection/>
    </xf>
    <xf numFmtId="0" fontId="59" fillId="0" borderId="0" xfId="55" applyFont="1" applyBorder="1" applyAlignment="1">
      <alignment horizontal="center" vertical="center" wrapText="1"/>
      <protection/>
    </xf>
    <xf numFmtId="0" fontId="59" fillId="0" borderId="41" xfId="55" applyFont="1" applyBorder="1" applyAlignment="1">
      <alignment horizontal="center" vertical="center" wrapText="1"/>
      <protection/>
    </xf>
    <xf numFmtId="0" fontId="30" fillId="0" borderId="14" xfId="55" applyFont="1" applyBorder="1" applyAlignment="1">
      <alignment horizontal="center" wrapText="1"/>
      <protection/>
    </xf>
    <xf numFmtId="0" fontId="30" fillId="0" borderId="14" xfId="55" applyFont="1" applyFill="1" applyBorder="1" applyAlignment="1">
      <alignment horizontal="center"/>
      <protection/>
    </xf>
    <xf numFmtId="0" fontId="60" fillId="0" borderId="32" xfId="55" applyFont="1" applyBorder="1" applyAlignment="1">
      <alignment horizontal="center"/>
      <protection/>
    </xf>
    <xf numFmtId="0" fontId="58" fillId="0" borderId="42" xfId="55" applyFont="1" applyBorder="1" applyAlignment="1">
      <alignment horizontal="center" vertical="center" wrapText="1"/>
      <protection/>
    </xf>
    <xf numFmtId="0" fontId="60" fillId="0" borderId="43" xfId="55" applyFont="1" applyBorder="1" applyAlignment="1">
      <alignment horizontal="center" vertical="center" wrapText="1"/>
      <protection/>
    </xf>
    <xf numFmtId="0" fontId="60" fillId="0" borderId="43" xfId="55" applyFont="1" applyBorder="1" applyAlignment="1">
      <alignment horizontal="center"/>
      <protection/>
    </xf>
    <xf numFmtId="0" fontId="60" fillId="0" borderId="44" xfId="55" applyFont="1" applyBorder="1" applyAlignment="1">
      <alignment horizontal="center"/>
      <protection/>
    </xf>
    <xf numFmtId="0" fontId="60" fillId="0" borderId="14" xfId="55" applyFont="1" applyFill="1" applyBorder="1" applyAlignment="1">
      <alignment horizontal="left" wrapText="1"/>
      <protection/>
    </xf>
    <xf numFmtId="0" fontId="33" fillId="0" borderId="14" xfId="55" applyFont="1" applyFill="1" applyBorder="1" applyAlignment="1">
      <alignment horizontal="left" wrapText="1"/>
      <protection/>
    </xf>
    <xf numFmtId="0" fontId="0" fillId="0" borderId="33" xfId="0" applyBorder="1" applyAlignment="1">
      <alignment/>
    </xf>
    <xf numFmtId="0" fontId="60" fillId="0" borderId="44" xfId="55" applyFont="1" applyBorder="1" applyAlignment="1">
      <alignment horizontal="center" vertical="center" wrapText="1"/>
      <protection/>
    </xf>
    <xf numFmtId="0" fontId="33" fillId="0" borderId="14" xfId="55" applyFont="1" applyFill="1" applyBorder="1" applyAlignment="1">
      <alignment horizontal="center"/>
      <protection/>
    </xf>
    <xf numFmtId="0" fontId="6" fillId="0" borderId="43" xfId="58" applyFont="1" applyBorder="1" applyAlignment="1">
      <alignment horizontal="center"/>
      <protection/>
    </xf>
    <xf numFmtId="0" fontId="6" fillId="34" borderId="43" xfId="58" applyFont="1" applyFill="1" applyBorder="1" applyAlignment="1">
      <alignment horizontal="center"/>
      <protection/>
    </xf>
    <xf numFmtId="0" fontId="6" fillId="34" borderId="44" xfId="58" applyFont="1" applyFill="1" applyBorder="1" applyAlignment="1">
      <alignment horizontal="center"/>
      <protection/>
    </xf>
    <xf numFmtId="3" fontId="33" fillId="0" borderId="14" xfId="57" applyNumberFormat="1" applyFont="1" applyFill="1" applyBorder="1" applyAlignment="1">
      <alignment horizontal="center"/>
      <protection/>
    </xf>
    <xf numFmtId="0" fontId="0" fillId="0" borderId="0" xfId="55" applyFont="1" applyAlignment="1">
      <alignment horizontal="center"/>
      <protection/>
    </xf>
    <xf numFmtId="0" fontId="58" fillId="0" borderId="45" xfId="55" applyFont="1" applyBorder="1" applyAlignment="1">
      <alignment horizontal="center" vertical="center" wrapText="1"/>
      <protection/>
    </xf>
    <xf numFmtId="0" fontId="60" fillId="0" borderId="46" xfId="55" applyFont="1" applyBorder="1" applyAlignment="1">
      <alignment horizontal="center" vertical="center" wrapText="1"/>
      <protection/>
    </xf>
    <xf numFmtId="0" fontId="60" fillId="0" borderId="46" xfId="55" applyFont="1" applyBorder="1" applyAlignment="1">
      <alignment horizontal="center"/>
      <protection/>
    </xf>
    <xf numFmtId="0" fontId="60" fillId="0" borderId="47" xfId="55" applyFont="1" applyBorder="1" applyAlignment="1">
      <alignment horizontal="center"/>
      <protection/>
    </xf>
    <xf numFmtId="0" fontId="60" fillId="0" borderId="32" xfId="55" applyFont="1" applyBorder="1" applyAlignment="1">
      <alignment horizontal="center"/>
      <protection/>
    </xf>
    <xf numFmtId="0" fontId="32" fillId="0" borderId="48" xfId="55" applyFont="1" applyBorder="1" applyAlignment="1">
      <alignment horizontal="center" wrapText="1"/>
      <protection/>
    </xf>
    <xf numFmtId="2" fontId="56" fillId="0" borderId="43" xfId="55" applyNumberFormat="1" applyFont="1" applyBorder="1">
      <alignment/>
      <protection/>
    </xf>
    <xf numFmtId="0" fontId="28" fillId="0" borderId="48" xfId="55" applyFont="1" applyBorder="1" applyAlignment="1">
      <alignment horizontal="center" wrapText="1"/>
      <protection/>
    </xf>
    <xf numFmtId="2" fontId="28" fillId="0" borderId="14" xfId="56" applyNumberFormat="1" applyFont="1" applyBorder="1">
      <alignment/>
      <protection/>
    </xf>
    <xf numFmtId="0" fontId="60" fillId="0" borderId="49" xfId="55" applyFont="1" applyBorder="1" applyAlignment="1">
      <alignment horizontal="center"/>
      <protection/>
    </xf>
    <xf numFmtId="2" fontId="56" fillId="0" borderId="49" xfId="55" applyNumberFormat="1" applyFont="1" applyBorder="1">
      <alignment/>
      <protection/>
    </xf>
    <xf numFmtId="2" fontId="56" fillId="0" borderId="50" xfId="55" applyNumberFormat="1" applyFont="1" applyBorder="1">
      <alignment/>
      <protection/>
    </xf>
    <xf numFmtId="0" fontId="0" fillId="0" borderId="51" xfId="0" applyBorder="1" applyAlignment="1">
      <alignment/>
    </xf>
    <xf numFmtId="0" fontId="58" fillId="0" borderId="52" xfId="0" applyFont="1" applyBorder="1" applyAlignment="1">
      <alignment vertical="center" wrapText="1"/>
    </xf>
    <xf numFmtId="0" fontId="58" fillId="0" borderId="53" xfId="0" applyFont="1" applyBorder="1" applyAlignment="1">
      <alignment horizontal="center" vertical="center" wrapText="1"/>
    </xf>
    <xf numFmtId="0" fontId="58" fillId="0" borderId="53" xfId="0" applyFont="1" applyBorder="1" applyAlignment="1">
      <alignment vertical="center" wrapText="1"/>
    </xf>
    <xf numFmtId="0" fontId="58" fillId="0" borderId="54" xfId="55" applyFont="1" applyBorder="1" applyAlignment="1">
      <alignment horizontal="center" vertical="center" wrapText="1"/>
      <protection/>
    </xf>
    <xf numFmtId="0" fontId="58" fillId="0" borderId="55" xfId="55" applyFont="1" applyBorder="1" applyAlignment="1">
      <alignment horizontal="center" vertical="center" wrapText="1"/>
      <protection/>
    </xf>
    <xf numFmtId="0" fontId="32" fillId="0" borderId="56" xfId="55" applyFont="1" applyBorder="1" applyAlignment="1">
      <alignment horizontal="left" vertical="top" wrapText="1"/>
      <protection/>
    </xf>
    <xf numFmtId="0" fontId="58" fillId="0" borderId="56" xfId="55" applyFont="1" applyBorder="1" applyAlignment="1">
      <alignment horizontal="left" wrapText="1"/>
      <protection/>
    </xf>
    <xf numFmtId="0" fontId="58" fillId="0" borderId="57" xfId="0" applyFont="1" applyBorder="1" applyAlignment="1">
      <alignment horizontal="left" wrapText="1"/>
    </xf>
    <xf numFmtId="0" fontId="58" fillId="0" borderId="57" xfId="0" applyFont="1" applyBorder="1" applyAlignment="1">
      <alignment wrapText="1"/>
    </xf>
    <xf numFmtId="0" fontId="58" fillId="0" borderId="57" xfId="55" applyFont="1" applyBorder="1" applyAlignment="1">
      <alignment horizontal="center" vertical="center" wrapText="1"/>
      <protection/>
    </xf>
    <xf numFmtId="0" fontId="32" fillId="0" borderId="57" xfId="55" applyFont="1" applyBorder="1" applyAlignment="1">
      <alignment horizontal="center" wrapText="1"/>
      <protection/>
    </xf>
    <xf numFmtId="0" fontId="58" fillId="0" borderId="53" xfId="55" applyFont="1" applyBorder="1" applyAlignment="1">
      <alignment horizontal="center" wrapText="1"/>
      <protection/>
    </xf>
    <xf numFmtId="0" fontId="58" fillId="0" borderId="57" xfId="0" applyFont="1" applyBorder="1" applyAlignment="1">
      <alignment horizontal="center" wrapText="1"/>
    </xf>
    <xf numFmtId="0" fontId="58" fillId="0" borderId="57" xfId="0" applyFont="1" applyBorder="1" applyAlignment="1">
      <alignment horizontal="center" vertical="center" wrapText="1"/>
    </xf>
    <xf numFmtId="0" fontId="58" fillId="0" borderId="57" xfId="0" applyFont="1" applyBorder="1" applyAlignment="1">
      <alignment vertical="center" wrapText="1"/>
    </xf>
    <xf numFmtId="0" fontId="5" fillId="0" borderId="57" xfId="58" applyFont="1" applyBorder="1" applyAlignment="1">
      <alignment horizontal="center"/>
      <protection/>
    </xf>
    <xf numFmtId="2" fontId="58" fillId="0" borderId="57" xfId="55" applyNumberFormat="1" applyFont="1" applyBorder="1" applyAlignment="1">
      <alignment wrapText="1"/>
      <protection/>
    </xf>
    <xf numFmtId="2" fontId="58" fillId="0" borderId="57" xfId="55" applyNumberFormat="1" applyFont="1" applyBorder="1">
      <alignment/>
      <protection/>
    </xf>
    <xf numFmtId="0" fontId="58" fillId="0" borderId="58" xfId="0" applyFont="1" applyBorder="1" applyAlignment="1">
      <alignment vertical="center" wrapText="1"/>
    </xf>
    <xf numFmtId="0" fontId="5" fillId="0" borderId="59" xfId="58" applyFont="1" applyBorder="1" applyAlignment="1">
      <alignment horizontal="center"/>
      <protection/>
    </xf>
    <xf numFmtId="0" fontId="58" fillId="0" borderId="58" xfId="0" applyFont="1" applyBorder="1" applyAlignment="1">
      <alignment horizontal="center" vertical="center" wrapText="1"/>
    </xf>
    <xf numFmtId="0" fontId="58" fillId="0" borderId="57" xfId="0" applyFont="1" applyBorder="1" applyAlignment="1">
      <alignment horizontal="center"/>
    </xf>
    <xf numFmtId="2" fontId="58" fillId="0" borderId="57" xfId="0" applyNumberFormat="1" applyFont="1" applyBorder="1" applyAlignment="1">
      <alignment/>
    </xf>
    <xf numFmtId="2" fontId="58" fillId="0" borderId="60" xfId="55" applyNumberFormat="1" applyFont="1" applyBorder="1">
      <alignment/>
      <protection/>
    </xf>
    <xf numFmtId="0" fontId="58" fillId="0" borderId="57" xfId="0" applyFont="1" applyBorder="1" applyAlignment="1">
      <alignment/>
    </xf>
    <xf numFmtId="188" fontId="5" fillId="0" borderId="59" xfId="58" applyNumberFormat="1" applyFont="1" applyBorder="1" applyAlignment="1">
      <alignment horizontal="center"/>
      <protection/>
    </xf>
    <xf numFmtId="0" fontId="58" fillId="0" borderId="61" xfId="0" applyFont="1" applyBorder="1" applyAlignment="1">
      <alignment vertical="center" wrapText="1"/>
    </xf>
    <xf numFmtId="0" fontId="0" fillId="0" borderId="62" xfId="0" applyFont="1" applyBorder="1" applyAlignment="1">
      <alignment/>
    </xf>
    <xf numFmtId="0" fontId="0" fillId="0" borderId="58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jemnica13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3</xdr:row>
      <xdr:rowOff>161925</xdr:rowOff>
    </xdr:to>
    <xdr:pic>
      <xdr:nvPicPr>
        <xdr:cNvPr id="1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72;&#1088;&#1090;&#1080;&#1112;&#1072;%203%20-%20&#1057;&#1083;&#1072;&#1076;&#1086;&#1083;&#1077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ladol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4"/>
  <sheetViews>
    <sheetView zoomScalePageLayoutView="0" workbookViewId="0" topLeftCell="A46">
      <selection activeCell="D4" sqref="D4"/>
    </sheetView>
  </sheetViews>
  <sheetFormatPr defaultColWidth="9" defaultRowHeight="15"/>
  <cols>
    <col min="1" max="1" width="3.3984375" style="1" customWidth="1"/>
    <col min="2" max="3" width="9" style="1" customWidth="1"/>
    <col min="4" max="4" width="11.59765625" style="1" customWidth="1"/>
    <col min="5" max="6" width="9" style="1" customWidth="1"/>
    <col min="7" max="7" width="7.8984375" style="1" customWidth="1"/>
    <col min="8" max="8" width="9" style="1" customWidth="1"/>
    <col min="9" max="9" width="10.09765625" style="1" customWidth="1"/>
    <col min="10" max="16384" width="9" style="1" customWidth="1"/>
  </cols>
  <sheetData>
    <row r="1" ht="18"/>
    <row r="2" ht="18">
      <c r="C2" s="2"/>
    </row>
    <row r="3" spans="3:9" ht="18">
      <c r="C3" s="2"/>
      <c r="I3" s="23"/>
    </row>
    <row r="4" ht="18"/>
    <row r="6" spans="1:9" ht="18">
      <c r="A6" s="24"/>
      <c r="B6" s="61" t="s">
        <v>75</v>
      </c>
      <c r="C6" s="61"/>
      <c r="D6" s="61"/>
      <c r="E6" s="24"/>
      <c r="F6" s="24"/>
      <c r="G6" s="24"/>
      <c r="H6" s="24"/>
      <c r="I6" s="24"/>
    </row>
    <row r="7" spans="1:9" ht="18.75" thickBot="1">
      <c r="A7" s="24"/>
      <c r="B7" s="24"/>
      <c r="C7" s="24"/>
      <c r="D7" s="24"/>
      <c r="E7" s="24"/>
      <c r="F7" s="24"/>
      <c r="G7" s="24"/>
      <c r="H7" s="24"/>
      <c r="I7" s="24"/>
    </row>
    <row r="8" spans="1:11" ht="18.75" thickTop="1">
      <c r="A8" s="40" t="s">
        <v>67</v>
      </c>
      <c r="B8" s="42" t="s">
        <v>74</v>
      </c>
      <c r="C8" s="43"/>
      <c r="D8" s="44"/>
      <c r="E8" s="48" t="s">
        <v>0</v>
      </c>
      <c r="F8" s="48" t="s">
        <v>68</v>
      </c>
      <c r="G8" s="48" t="s">
        <v>69</v>
      </c>
      <c r="H8" s="34" t="s">
        <v>70</v>
      </c>
      <c r="I8" s="34" t="s">
        <v>71</v>
      </c>
      <c r="J8" s="38" t="s">
        <v>72</v>
      </c>
      <c r="K8" s="38" t="s">
        <v>73</v>
      </c>
    </row>
    <row r="9" spans="1:11" ht="24.75" customHeight="1" thickBot="1">
      <c r="A9" s="41"/>
      <c r="B9" s="45"/>
      <c r="C9" s="46"/>
      <c r="D9" s="47"/>
      <c r="E9" s="49"/>
      <c r="F9" s="49"/>
      <c r="G9" s="49"/>
      <c r="H9" s="35"/>
      <c r="I9" s="35"/>
      <c r="J9" s="39"/>
      <c r="K9" s="39"/>
    </row>
    <row r="10" spans="1:11" ht="24.75" customHeight="1" thickBot="1" thickTop="1">
      <c r="A10" s="25"/>
      <c r="B10" s="26"/>
      <c r="C10" s="27">
        <v>1</v>
      </c>
      <c r="D10" s="28"/>
      <c r="E10" s="29">
        <v>2</v>
      </c>
      <c r="F10" s="29">
        <v>3</v>
      </c>
      <c r="G10" s="29">
        <v>4</v>
      </c>
      <c r="H10" s="30">
        <v>5</v>
      </c>
      <c r="I10" s="30">
        <v>6</v>
      </c>
      <c r="J10" s="31">
        <v>7</v>
      </c>
      <c r="K10" s="31">
        <v>8</v>
      </c>
    </row>
    <row r="11" spans="1:11" ht="18.75" thickTop="1">
      <c r="A11" s="4">
        <v>1</v>
      </c>
      <c r="B11" s="50" t="s">
        <v>1</v>
      </c>
      <c r="C11" s="51"/>
      <c r="D11" s="51"/>
      <c r="E11" s="5" t="s">
        <v>2</v>
      </c>
      <c r="F11" s="6">
        <f>G11/12</f>
        <v>48</v>
      </c>
      <c r="G11" s="7">
        <v>576</v>
      </c>
      <c r="H11" s="8"/>
      <c r="I11" s="8"/>
      <c r="J11" s="20"/>
      <c r="K11" s="20"/>
    </row>
    <row r="12" spans="1:11" ht="18">
      <c r="A12" s="9">
        <v>2</v>
      </c>
      <c r="B12" s="36" t="s">
        <v>3</v>
      </c>
      <c r="C12" s="37"/>
      <c r="D12" s="37"/>
      <c r="E12" s="10" t="s">
        <v>2</v>
      </c>
      <c r="F12" s="11">
        <f aca="true" t="shared" si="0" ref="F12:F73">G12/12</f>
        <v>48</v>
      </c>
      <c r="G12" s="12">
        <v>576</v>
      </c>
      <c r="H12" s="13"/>
      <c r="I12" s="13"/>
      <c r="J12" s="21"/>
      <c r="K12" s="21"/>
    </row>
    <row r="13" spans="1:11" ht="18">
      <c r="A13" s="9">
        <v>3</v>
      </c>
      <c r="B13" s="36" t="s">
        <v>4</v>
      </c>
      <c r="C13" s="37"/>
      <c r="D13" s="37"/>
      <c r="E13" s="10" t="s">
        <v>2</v>
      </c>
      <c r="F13" s="11">
        <f t="shared" si="0"/>
        <v>56</v>
      </c>
      <c r="G13" s="12">
        <v>672</v>
      </c>
      <c r="H13" s="13"/>
      <c r="I13" s="13"/>
      <c r="J13" s="21"/>
      <c r="K13" s="21"/>
    </row>
    <row r="14" spans="1:11" ht="18">
      <c r="A14" s="9">
        <v>4</v>
      </c>
      <c r="B14" s="36" t="s">
        <v>5</v>
      </c>
      <c r="C14" s="37"/>
      <c r="D14" s="37"/>
      <c r="E14" s="10" t="s">
        <v>2</v>
      </c>
      <c r="F14" s="11">
        <f t="shared" si="0"/>
        <v>25</v>
      </c>
      <c r="G14" s="12">
        <v>300</v>
      </c>
      <c r="H14" s="13"/>
      <c r="I14" s="13"/>
      <c r="J14" s="21"/>
      <c r="K14" s="21"/>
    </row>
    <row r="15" spans="1:11" ht="18">
      <c r="A15" s="9">
        <v>5</v>
      </c>
      <c r="B15" s="36" t="s">
        <v>6</v>
      </c>
      <c r="C15" s="37"/>
      <c r="D15" s="37"/>
      <c r="E15" s="10" t="s">
        <v>2</v>
      </c>
      <c r="F15" s="11">
        <f t="shared" si="0"/>
        <v>30</v>
      </c>
      <c r="G15" s="12">
        <v>360</v>
      </c>
      <c r="H15" s="13"/>
      <c r="I15" s="13"/>
      <c r="J15" s="21"/>
      <c r="K15" s="21"/>
    </row>
    <row r="16" spans="1:11" ht="18">
      <c r="A16" s="9">
        <v>6</v>
      </c>
      <c r="B16" s="36" t="s">
        <v>7</v>
      </c>
      <c r="C16" s="37"/>
      <c r="D16" s="37"/>
      <c r="E16" s="10" t="s">
        <v>2</v>
      </c>
      <c r="F16" s="11">
        <f t="shared" si="0"/>
        <v>20</v>
      </c>
      <c r="G16" s="12">
        <v>240</v>
      </c>
      <c r="H16" s="13"/>
      <c r="I16" s="13"/>
      <c r="J16" s="21"/>
      <c r="K16" s="21"/>
    </row>
    <row r="17" spans="1:11" ht="18">
      <c r="A17" s="9">
        <v>7</v>
      </c>
      <c r="B17" s="36" t="s">
        <v>8</v>
      </c>
      <c r="C17" s="37"/>
      <c r="D17" s="37"/>
      <c r="E17" s="10" t="s">
        <v>2</v>
      </c>
      <c r="F17" s="11">
        <f t="shared" si="0"/>
        <v>20</v>
      </c>
      <c r="G17" s="12">
        <v>240</v>
      </c>
      <c r="H17" s="13"/>
      <c r="I17" s="13"/>
      <c r="J17" s="21"/>
      <c r="K17" s="21"/>
    </row>
    <row r="18" spans="1:11" ht="18">
      <c r="A18" s="9">
        <v>8</v>
      </c>
      <c r="B18" s="36" t="s">
        <v>52</v>
      </c>
      <c r="C18" s="37"/>
      <c r="D18" s="37"/>
      <c r="E18" s="10" t="s">
        <v>2</v>
      </c>
      <c r="F18" s="11">
        <f t="shared" si="0"/>
        <v>20</v>
      </c>
      <c r="G18" s="12">
        <v>240</v>
      </c>
      <c r="H18" s="13"/>
      <c r="I18" s="13"/>
      <c r="J18" s="21"/>
      <c r="K18" s="21"/>
    </row>
    <row r="19" spans="1:11" ht="18">
      <c r="A19" s="9">
        <v>9</v>
      </c>
      <c r="B19" s="36" t="s">
        <v>9</v>
      </c>
      <c r="C19" s="37"/>
      <c r="D19" s="37"/>
      <c r="E19" s="10" t="s">
        <v>2</v>
      </c>
      <c r="F19" s="11">
        <f t="shared" si="0"/>
        <v>30</v>
      </c>
      <c r="G19" s="12">
        <v>360</v>
      </c>
      <c r="H19" s="13"/>
      <c r="I19" s="13"/>
      <c r="J19" s="21"/>
      <c r="K19" s="21"/>
    </row>
    <row r="20" spans="1:11" ht="18">
      <c r="A20" s="9">
        <v>10</v>
      </c>
      <c r="B20" s="52" t="s">
        <v>53</v>
      </c>
      <c r="C20" s="52"/>
      <c r="D20" s="52"/>
      <c r="E20" s="10" t="s">
        <v>2</v>
      </c>
      <c r="F20" s="11">
        <f t="shared" si="0"/>
        <v>48</v>
      </c>
      <c r="G20" s="12">
        <v>576</v>
      </c>
      <c r="H20" s="13"/>
      <c r="I20" s="13"/>
      <c r="J20" s="21"/>
      <c r="K20" s="21"/>
    </row>
    <row r="21" spans="1:11" ht="18">
      <c r="A21" s="9">
        <v>11</v>
      </c>
      <c r="B21" s="36" t="s">
        <v>10</v>
      </c>
      <c r="C21" s="37"/>
      <c r="D21" s="37"/>
      <c r="E21" s="10" t="s">
        <v>2</v>
      </c>
      <c r="F21" s="11">
        <f t="shared" si="0"/>
        <v>30</v>
      </c>
      <c r="G21" s="12">
        <v>360</v>
      </c>
      <c r="H21" s="13"/>
      <c r="I21" s="13"/>
      <c r="J21" s="21"/>
      <c r="K21" s="21"/>
    </row>
    <row r="22" spans="1:11" ht="18">
      <c r="A22" s="9">
        <v>12</v>
      </c>
      <c r="B22" s="36" t="s">
        <v>11</v>
      </c>
      <c r="C22" s="37"/>
      <c r="D22" s="37"/>
      <c r="E22" s="10" t="s">
        <v>2</v>
      </c>
      <c r="F22" s="11">
        <f t="shared" si="0"/>
        <v>8.5</v>
      </c>
      <c r="G22" s="12">
        <v>102</v>
      </c>
      <c r="H22" s="13"/>
      <c r="I22" s="13"/>
      <c r="J22" s="21"/>
      <c r="K22" s="21"/>
    </row>
    <row r="23" spans="1:11" ht="18">
      <c r="A23" s="9">
        <v>13</v>
      </c>
      <c r="B23" s="36" t="s">
        <v>54</v>
      </c>
      <c r="C23" s="37"/>
      <c r="D23" s="37"/>
      <c r="E23" s="10" t="s">
        <v>2</v>
      </c>
      <c r="F23" s="11">
        <f t="shared" si="0"/>
        <v>45</v>
      </c>
      <c r="G23" s="12">
        <v>540</v>
      </c>
      <c r="H23" s="13"/>
      <c r="I23" s="13"/>
      <c r="J23" s="21"/>
      <c r="K23" s="21"/>
    </row>
    <row r="24" spans="1:11" ht="18">
      <c r="A24" s="9">
        <v>14</v>
      </c>
      <c r="B24" s="36" t="s">
        <v>12</v>
      </c>
      <c r="C24" s="37"/>
      <c r="D24" s="37"/>
      <c r="E24" s="10" t="s">
        <v>2</v>
      </c>
      <c r="F24" s="11">
        <f t="shared" si="0"/>
        <v>48</v>
      </c>
      <c r="G24" s="12">
        <v>576</v>
      </c>
      <c r="H24" s="13"/>
      <c r="I24" s="13"/>
      <c r="J24" s="21"/>
      <c r="K24" s="21"/>
    </row>
    <row r="25" spans="1:11" ht="18">
      <c r="A25" s="9">
        <v>15</v>
      </c>
      <c r="B25" s="36" t="s">
        <v>13</v>
      </c>
      <c r="C25" s="37"/>
      <c r="D25" s="37"/>
      <c r="E25" s="10" t="s">
        <v>2</v>
      </c>
      <c r="F25" s="11">
        <f t="shared" si="0"/>
        <v>35</v>
      </c>
      <c r="G25" s="12">
        <v>420</v>
      </c>
      <c r="H25" s="13"/>
      <c r="I25" s="13"/>
      <c r="J25" s="21"/>
      <c r="K25" s="21"/>
    </row>
    <row r="26" spans="1:11" ht="18">
      <c r="A26" s="9">
        <v>16</v>
      </c>
      <c r="B26" s="36" t="s">
        <v>14</v>
      </c>
      <c r="C26" s="37"/>
      <c r="D26" s="37"/>
      <c r="E26" s="10" t="s">
        <v>2</v>
      </c>
      <c r="F26" s="11">
        <f t="shared" si="0"/>
        <v>10</v>
      </c>
      <c r="G26" s="12">
        <v>120</v>
      </c>
      <c r="H26" s="13"/>
      <c r="I26" s="13"/>
      <c r="J26" s="21"/>
      <c r="K26" s="21"/>
    </row>
    <row r="27" spans="1:11" ht="18">
      <c r="A27" s="9">
        <v>17</v>
      </c>
      <c r="B27" s="36" t="s">
        <v>15</v>
      </c>
      <c r="C27" s="37"/>
      <c r="D27" s="37"/>
      <c r="E27" s="10" t="s">
        <v>2</v>
      </c>
      <c r="F27" s="11">
        <f t="shared" si="0"/>
        <v>140</v>
      </c>
      <c r="G27" s="12">
        <v>1680</v>
      </c>
      <c r="H27" s="13"/>
      <c r="I27" s="13"/>
      <c r="J27" s="21"/>
      <c r="K27" s="21"/>
    </row>
    <row r="28" spans="1:11" ht="18">
      <c r="A28" s="9">
        <v>18</v>
      </c>
      <c r="B28" s="36" t="s">
        <v>16</v>
      </c>
      <c r="C28" s="37"/>
      <c r="D28" s="37"/>
      <c r="E28" s="10" t="s">
        <v>2</v>
      </c>
      <c r="F28" s="11">
        <f t="shared" si="0"/>
        <v>48</v>
      </c>
      <c r="G28" s="12">
        <v>576</v>
      </c>
      <c r="H28" s="13"/>
      <c r="I28" s="13"/>
      <c r="J28" s="21"/>
      <c r="K28" s="21"/>
    </row>
    <row r="29" spans="1:11" ht="18">
      <c r="A29" s="9">
        <v>19</v>
      </c>
      <c r="B29" s="36" t="s">
        <v>17</v>
      </c>
      <c r="C29" s="37"/>
      <c r="D29" s="37"/>
      <c r="E29" s="10" t="s">
        <v>2</v>
      </c>
      <c r="F29" s="11">
        <f t="shared" si="0"/>
        <v>64</v>
      </c>
      <c r="G29" s="12">
        <v>768</v>
      </c>
      <c r="H29" s="13"/>
      <c r="I29" s="13"/>
      <c r="J29" s="21"/>
      <c r="K29" s="21"/>
    </row>
    <row r="30" spans="1:11" ht="18">
      <c r="A30" s="9">
        <v>20</v>
      </c>
      <c r="B30" s="36" t="s">
        <v>18</v>
      </c>
      <c r="C30" s="37"/>
      <c r="D30" s="37"/>
      <c r="E30" s="10" t="s">
        <v>2</v>
      </c>
      <c r="F30" s="11">
        <f t="shared" si="0"/>
        <v>20</v>
      </c>
      <c r="G30" s="12">
        <v>240</v>
      </c>
      <c r="H30" s="13"/>
      <c r="I30" s="13"/>
      <c r="J30" s="21"/>
      <c r="K30" s="21"/>
    </row>
    <row r="31" spans="1:11" ht="18">
      <c r="A31" s="9">
        <v>21</v>
      </c>
      <c r="B31" s="36" t="s">
        <v>19</v>
      </c>
      <c r="C31" s="37"/>
      <c r="D31" s="37"/>
      <c r="E31" s="10" t="s">
        <v>2</v>
      </c>
      <c r="F31" s="11">
        <f t="shared" si="0"/>
        <v>40</v>
      </c>
      <c r="G31" s="12">
        <v>480</v>
      </c>
      <c r="H31" s="13"/>
      <c r="I31" s="13"/>
      <c r="J31" s="21"/>
      <c r="K31" s="21"/>
    </row>
    <row r="32" spans="1:11" ht="18">
      <c r="A32" s="9">
        <v>22</v>
      </c>
      <c r="B32" s="36" t="s">
        <v>20</v>
      </c>
      <c r="C32" s="37"/>
      <c r="D32" s="37"/>
      <c r="E32" s="10" t="s">
        <v>2</v>
      </c>
      <c r="F32" s="11">
        <f t="shared" si="0"/>
        <v>60</v>
      </c>
      <c r="G32" s="12">
        <v>720</v>
      </c>
      <c r="H32" s="13"/>
      <c r="I32" s="13"/>
      <c r="J32" s="21"/>
      <c r="K32" s="21"/>
    </row>
    <row r="33" spans="1:11" ht="18">
      <c r="A33" s="9">
        <v>23</v>
      </c>
      <c r="B33" s="36" t="s">
        <v>21</v>
      </c>
      <c r="C33" s="37"/>
      <c r="D33" s="37"/>
      <c r="E33" s="10" t="s">
        <v>2</v>
      </c>
      <c r="F33" s="11">
        <f t="shared" si="0"/>
        <v>15</v>
      </c>
      <c r="G33" s="12">
        <v>180</v>
      </c>
      <c r="H33" s="13"/>
      <c r="I33" s="13"/>
      <c r="J33" s="21"/>
      <c r="K33" s="21"/>
    </row>
    <row r="34" spans="1:11" ht="18">
      <c r="A34" s="9">
        <v>24</v>
      </c>
      <c r="B34" s="36" t="s">
        <v>22</v>
      </c>
      <c r="C34" s="37"/>
      <c r="D34" s="37"/>
      <c r="E34" s="10" t="s">
        <v>2</v>
      </c>
      <c r="F34" s="11">
        <f t="shared" si="0"/>
        <v>120</v>
      </c>
      <c r="G34" s="12">
        <v>1440</v>
      </c>
      <c r="H34" s="13"/>
      <c r="I34" s="13"/>
      <c r="J34" s="21"/>
      <c r="K34" s="21"/>
    </row>
    <row r="35" spans="1:11" ht="18">
      <c r="A35" s="9">
        <v>25</v>
      </c>
      <c r="B35" s="36" t="s">
        <v>23</v>
      </c>
      <c r="C35" s="37"/>
      <c r="D35" s="37"/>
      <c r="E35" s="10" t="s">
        <v>2</v>
      </c>
      <c r="F35" s="11">
        <f t="shared" si="0"/>
        <v>10</v>
      </c>
      <c r="G35" s="12">
        <v>120</v>
      </c>
      <c r="H35" s="13"/>
      <c r="I35" s="13"/>
      <c r="J35" s="21"/>
      <c r="K35" s="21"/>
    </row>
    <row r="36" spans="1:11" ht="18">
      <c r="A36" s="9">
        <v>26</v>
      </c>
      <c r="B36" s="36" t="s">
        <v>24</v>
      </c>
      <c r="C36" s="37"/>
      <c r="D36" s="37"/>
      <c r="E36" s="10" t="s">
        <v>2</v>
      </c>
      <c r="F36" s="11">
        <f t="shared" si="0"/>
        <v>10</v>
      </c>
      <c r="G36" s="12">
        <v>120</v>
      </c>
      <c r="H36" s="13"/>
      <c r="I36" s="13"/>
      <c r="J36" s="21"/>
      <c r="K36" s="21"/>
    </row>
    <row r="37" spans="1:11" ht="18">
      <c r="A37" s="9">
        <v>27</v>
      </c>
      <c r="B37" s="36" t="s">
        <v>25</v>
      </c>
      <c r="C37" s="37"/>
      <c r="D37" s="37"/>
      <c r="E37" s="10" t="s">
        <v>26</v>
      </c>
      <c r="F37" s="11">
        <f t="shared" si="0"/>
        <v>7.5</v>
      </c>
      <c r="G37" s="12">
        <v>90</v>
      </c>
      <c r="H37" s="13"/>
      <c r="I37" s="13"/>
      <c r="J37" s="21"/>
      <c r="K37" s="21"/>
    </row>
    <row r="38" spans="1:11" ht="18">
      <c r="A38" s="9">
        <v>28</v>
      </c>
      <c r="B38" s="36" t="s">
        <v>27</v>
      </c>
      <c r="C38" s="37"/>
      <c r="D38" s="37"/>
      <c r="E38" s="10" t="s">
        <v>26</v>
      </c>
      <c r="F38" s="11">
        <f t="shared" si="0"/>
        <v>5</v>
      </c>
      <c r="G38" s="12">
        <v>60</v>
      </c>
      <c r="H38" s="13"/>
      <c r="I38" s="13"/>
      <c r="J38" s="21"/>
      <c r="K38" s="21"/>
    </row>
    <row r="39" spans="1:11" ht="18">
      <c r="A39" s="9">
        <v>29</v>
      </c>
      <c r="B39" s="36" t="s">
        <v>28</v>
      </c>
      <c r="C39" s="37"/>
      <c r="D39" s="37"/>
      <c r="E39" s="10" t="s">
        <v>2</v>
      </c>
      <c r="F39" s="11">
        <f t="shared" si="0"/>
        <v>60</v>
      </c>
      <c r="G39" s="12">
        <v>720</v>
      </c>
      <c r="H39" s="13"/>
      <c r="I39" s="13"/>
      <c r="J39" s="21"/>
      <c r="K39" s="21"/>
    </row>
    <row r="40" spans="1:11" ht="18">
      <c r="A40" s="14">
        <v>30</v>
      </c>
      <c r="B40" s="53" t="s">
        <v>29</v>
      </c>
      <c r="C40" s="54"/>
      <c r="D40" s="55"/>
      <c r="E40" s="10" t="s">
        <v>2</v>
      </c>
      <c r="F40" s="11">
        <f t="shared" si="0"/>
        <v>45</v>
      </c>
      <c r="G40" s="12">
        <v>540</v>
      </c>
      <c r="H40" s="13"/>
      <c r="I40" s="13"/>
      <c r="J40" s="21"/>
      <c r="K40" s="21"/>
    </row>
    <row r="41" spans="1:11" ht="18">
      <c r="A41" s="9">
        <v>31</v>
      </c>
      <c r="B41" s="53" t="s">
        <v>30</v>
      </c>
      <c r="C41" s="54"/>
      <c r="D41" s="55"/>
      <c r="E41" s="10" t="s">
        <v>2</v>
      </c>
      <c r="F41" s="11">
        <f t="shared" si="0"/>
        <v>25</v>
      </c>
      <c r="G41" s="12">
        <v>300</v>
      </c>
      <c r="H41" s="13"/>
      <c r="I41" s="13"/>
      <c r="J41" s="21"/>
      <c r="K41" s="21"/>
    </row>
    <row r="42" spans="1:11" ht="18">
      <c r="A42" s="9">
        <v>32</v>
      </c>
      <c r="B42" s="53" t="s">
        <v>31</v>
      </c>
      <c r="C42" s="54"/>
      <c r="D42" s="55"/>
      <c r="E42" s="10" t="s">
        <v>2</v>
      </c>
      <c r="F42" s="11">
        <f t="shared" si="0"/>
        <v>12</v>
      </c>
      <c r="G42" s="12">
        <v>144</v>
      </c>
      <c r="H42" s="13"/>
      <c r="I42" s="13"/>
      <c r="J42" s="21"/>
      <c r="K42" s="21"/>
    </row>
    <row r="43" spans="1:11" ht="18">
      <c r="A43" s="9">
        <v>33</v>
      </c>
      <c r="B43" s="53" t="s">
        <v>32</v>
      </c>
      <c r="C43" s="54"/>
      <c r="D43" s="55"/>
      <c r="E43" s="10" t="s">
        <v>2</v>
      </c>
      <c r="F43" s="11">
        <f t="shared" si="0"/>
        <v>12</v>
      </c>
      <c r="G43" s="12">
        <v>144</v>
      </c>
      <c r="H43" s="13"/>
      <c r="I43" s="13"/>
      <c r="J43" s="21"/>
      <c r="K43" s="21"/>
    </row>
    <row r="44" spans="1:11" ht="18">
      <c r="A44" s="9">
        <v>34</v>
      </c>
      <c r="B44" s="53" t="s">
        <v>33</v>
      </c>
      <c r="C44" s="54"/>
      <c r="D44" s="55"/>
      <c r="E44" s="10" t="s">
        <v>2</v>
      </c>
      <c r="F44" s="11">
        <f t="shared" si="0"/>
        <v>70</v>
      </c>
      <c r="G44" s="12">
        <v>840</v>
      </c>
      <c r="H44" s="13"/>
      <c r="I44" s="13"/>
      <c r="J44" s="21"/>
      <c r="K44" s="21"/>
    </row>
    <row r="45" spans="1:11" ht="18">
      <c r="A45" s="9">
        <v>35</v>
      </c>
      <c r="B45" s="53" t="s">
        <v>34</v>
      </c>
      <c r="C45" s="54"/>
      <c r="D45" s="55"/>
      <c r="E45" s="10" t="s">
        <v>2</v>
      </c>
      <c r="F45" s="11">
        <f t="shared" si="0"/>
        <v>70</v>
      </c>
      <c r="G45" s="12">
        <v>840</v>
      </c>
      <c r="H45" s="13"/>
      <c r="I45" s="13"/>
      <c r="J45" s="21"/>
      <c r="K45" s="21"/>
    </row>
    <row r="46" spans="1:11" ht="18">
      <c r="A46" s="9">
        <v>36</v>
      </c>
      <c r="B46" s="53" t="s">
        <v>35</v>
      </c>
      <c r="C46" s="54"/>
      <c r="D46" s="55"/>
      <c r="E46" s="10" t="s">
        <v>2</v>
      </c>
      <c r="F46" s="11">
        <f t="shared" si="0"/>
        <v>32</v>
      </c>
      <c r="G46" s="12">
        <v>384</v>
      </c>
      <c r="H46" s="13"/>
      <c r="I46" s="13"/>
      <c r="J46" s="21"/>
      <c r="K46" s="21"/>
    </row>
    <row r="47" spans="1:11" ht="18">
      <c r="A47" s="9">
        <v>37</v>
      </c>
      <c r="B47" s="53" t="s">
        <v>36</v>
      </c>
      <c r="C47" s="54"/>
      <c r="D47" s="55"/>
      <c r="E47" s="10" t="s">
        <v>2</v>
      </c>
      <c r="F47" s="11">
        <f t="shared" si="0"/>
        <v>7.5</v>
      </c>
      <c r="G47" s="12">
        <v>90</v>
      </c>
      <c r="H47" s="13"/>
      <c r="I47" s="13"/>
      <c r="J47" s="21"/>
      <c r="K47" s="21"/>
    </row>
    <row r="48" spans="1:11" ht="18">
      <c r="A48" s="9">
        <v>38</v>
      </c>
      <c r="B48" s="53" t="s">
        <v>37</v>
      </c>
      <c r="C48" s="54"/>
      <c r="D48" s="55"/>
      <c r="E48" s="10" t="s">
        <v>2</v>
      </c>
      <c r="F48" s="11">
        <f t="shared" si="0"/>
        <v>70</v>
      </c>
      <c r="G48" s="12">
        <v>840</v>
      </c>
      <c r="H48" s="13"/>
      <c r="I48" s="13"/>
      <c r="J48" s="21"/>
      <c r="K48" s="21"/>
    </row>
    <row r="49" spans="1:11" ht="18">
      <c r="A49" s="9">
        <v>39</v>
      </c>
      <c r="B49" s="53" t="s">
        <v>38</v>
      </c>
      <c r="C49" s="54"/>
      <c r="D49" s="55"/>
      <c r="E49" s="10" t="s">
        <v>2</v>
      </c>
      <c r="F49" s="11">
        <f t="shared" si="0"/>
        <v>90</v>
      </c>
      <c r="G49" s="12">
        <v>1080</v>
      </c>
      <c r="H49" s="13"/>
      <c r="I49" s="13"/>
      <c r="J49" s="21"/>
      <c r="K49" s="21"/>
    </row>
    <row r="50" spans="1:11" ht="18">
      <c r="A50" s="9">
        <v>40</v>
      </c>
      <c r="B50" s="53" t="s">
        <v>39</v>
      </c>
      <c r="C50" s="54"/>
      <c r="D50" s="55"/>
      <c r="E50" s="10" t="s">
        <v>2</v>
      </c>
      <c r="F50" s="11">
        <f t="shared" si="0"/>
        <v>8</v>
      </c>
      <c r="G50" s="12">
        <v>96</v>
      </c>
      <c r="H50" s="13"/>
      <c r="I50" s="13"/>
      <c r="J50" s="21"/>
      <c r="K50" s="21"/>
    </row>
    <row r="51" spans="1:11" ht="18">
      <c r="A51" s="9">
        <v>41</v>
      </c>
      <c r="B51" s="53" t="s">
        <v>40</v>
      </c>
      <c r="C51" s="54"/>
      <c r="D51" s="55"/>
      <c r="E51" s="10" t="s">
        <v>2</v>
      </c>
      <c r="F51" s="11">
        <f t="shared" si="0"/>
        <v>40</v>
      </c>
      <c r="G51" s="12">
        <v>480</v>
      </c>
      <c r="H51" s="13"/>
      <c r="I51" s="13"/>
      <c r="J51" s="21"/>
      <c r="K51" s="21"/>
    </row>
    <row r="52" spans="1:11" ht="18">
      <c r="A52" s="9">
        <v>42</v>
      </c>
      <c r="B52" s="53" t="s">
        <v>41</v>
      </c>
      <c r="C52" s="54"/>
      <c r="D52" s="55"/>
      <c r="E52" s="10" t="s">
        <v>2</v>
      </c>
      <c r="F52" s="11">
        <f t="shared" si="0"/>
        <v>40</v>
      </c>
      <c r="G52" s="12">
        <v>480</v>
      </c>
      <c r="H52" s="13"/>
      <c r="I52" s="13"/>
      <c r="J52" s="21"/>
      <c r="K52" s="21"/>
    </row>
    <row r="53" spans="1:11" ht="18">
      <c r="A53" s="9">
        <v>43</v>
      </c>
      <c r="B53" s="53" t="s">
        <v>42</v>
      </c>
      <c r="C53" s="54"/>
      <c r="D53" s="55"/>
      <c r="E53" s="10" t="s">
        <v>2</v>
      </c>
      <c r="F53" s="11">
        <f t="shared" si="0"/>
        <v>120</v>
      </c>
      <c r="G53" s="12">
        <v>1440</v>
      </c>
      <c r="H53" s="13"/>
      <c r="I53" s="13"/>
      <c r="J53" s="21"/>
      <c r="K53" s="21"/>
    </row>
    <row r="54" spans="1:11" ht="18">
      <c r="A54" s="9">
        <v>44</v>
      </c>
      <c r="B54" s="53" t="s">
        <v>43</v>
      </c>
      <c r="C54" s="54"/>
      <c r="D54" s="55"/>
      <c r="E54" s="10" t="s">
        <v>2</v>
      </c>
      <c r="F54" s="11">
        <f t="shared" si="0"/>
        <v>75</v>
      </c>
      <c r="G54" s="12">
        <v>900</v>
      </c>
      <c r="H54" s="13"/>
      <c r="I54" s="13"/>
      <c r="J54" s="21"/>
      <c r="K54" s="21"/>
    </row>
    <row r="55" spans="1:11" ht="18">
      <c r="A55" s="9">
        <v>45</v>
      </c>
      <c r="B55" s="53" t="s">
        <v>44</v>
      </c>
      <c r="C55" s="54"/>
      <c r="D55" s="55"/>
      <c r="E55" s="10" t="s">
        <v>2</v>
      </c>
      <c r="F55" s="11">
        <f t="shared" si="0"/>
        <v>20</v>
      </c>
      <c r="G55" s="12">
        <v>240</v>
      </c>
      <c r="H55" s="13"/>
      <c r="I55" s="13"/>
      <c r="J55" s="21"/>
      <c r="K55" s="21"/>
    </row>
    <row r="56" spans="1:11" ht="18">
      <c r="A56" s="9">
        <v>46</v>
      </c>
      <c r="B56" s="36" t="s">
        <v>45</v>
      </c>
      <c r="C56" s="37"/>
      <c r="D56" s="37"/>
      <c r="E56" s="10" t="s">
        <v>2</v>
      </c>
      <c r="F56" s="11">
        <f t="shared" si="0"/>
        <v>120</v>
      </c>
      <c r="G56" s="12">
        <v>1440</v>
      </c>
      <c r="H56" s="13"/>
      <c r="I56" s="13"/>
      <c r="J56" s="21"/>
      <c r="K56" s="21"/>
    </row>
    <row r="57" spans="1:11" ht="18">
      <c r="A57" s="9">
        <v>47</v>
      </c>
      <c r="B57" s="36" t="s">
        <v>46</v>
      </c>
      <c r="C57" s="37"/>
      <c r="D57" s="37"/>
      <c r="E57" s="10" t="s">
        <v>2</v>
      </c>
      <c r="F57" s="11">
        <f t="shared" si="0"/>
        <v>180</v>
      </c>
      <c r="G57" s="12">
        <v>2160</v>
      </c>
      <c r="H57" s="13"/>
      <c r="I57" s="13"/>
      <c r="J57" s="21"/>
      <c r="K57" s="21"/>
    </row>
    <row r="58" spans="1:11" ht="18">
      <c r="A58" s="9">
        <v>48</v>
      </c>
      <c r="B58" s="36" t="s">
        <v>47</v>
      </c>
      <c r="C58" s="37"/>
      <c r="D58" s="37"/>
      <c r="E58" s="10" t="s">
        <v>2</v>
      </c>
      <c r="F58" s="11">
        <f t="shared" si="0"/>
        <v>50</v>
      </c>
      <c r="G58" s="12">
        <v>600</v>
      </c>
      <c r="H58" s="13"/>
      <c r="I58" s="13"/>
      <c r="J58" s="21"/>
      <c r="K58" s="21"/>
    </row>
    <row r="59" spans="1:11" ht="18">
      <c r="A59" s="9">
        <v>49</v>
      </c>
      <c r="B59" s="36" t="s">
        <v>48</v>
      </c>
      <c r="C59" s="37"/>
      <c r="D59" s="37"/>
      <c r="E59" s="10" t="s">
        <v>2</v>
      </c>
      <c r="F59" s="11">
        <f t="shared" si="0"/>
        <v>8</v>
      </c>
      <c r="G59" s="12">
        <v>96</v>
      </c>
      <c r="H59" s="13"/>
      <c r="I59" s="13"/>
      <c r="J59" s="21"/>
      <c r="K59" s="21"/>
    </row>
    <row r="60" spans="1:11" ht="18">
      <c r="A60" s="9">
        <v>50</v>
      </c>
      <c r="B60" s="36" t="s">
        <v>55</v>
      </c>
      <c r="C60" s="37"/>
      <c r="D60" s="37"/>
      <c r="E60" s="10" t="s">
        <v>2</v>
      </c>
      <c r="F60" s="11">
        <f t="shared" si="0"/>
        <v>5</v>
      </c>
      <c r="G60" s="12">
        <v>60</v>
      </c>
      <c r="H60" s="13"/>
      <c r="I60" s="13"/>
      <c r="J60" s="21"/>
      <c r="K60" s="21"/>
    </row>
    <row r="61" spans="1:11" ht="18">
      <c r="A61" s="9">
        <v>51</v>
      </c>
      <c r="B61" s="36" t="s">
        <v>49</v>
      </c>
      <c r="C61" s="37"/>
      <c r="D61" s="37"/>
      <c r="E61" s="10" t="s">
        <v>2</v>
      </c>
      <c r="F61" s="11">
        <f t="shared" si="0"/>
        <v>60</v>
      </c>
      <c r="G61" s="12">
        <v>720</v>
      </c>
      <c r="H61" s="13"/>
      <c r="I61" s="13"/>
      <c r="J61" s="21"/>
      <c r="K61" s="21"/>
    </row>
    <row r="62" spans="1:11" ht="18">
      <c r="A62" s="9">
        <v>52</v>
      </c>
      <c r="B62" s="36" t="s">
        <v>56</v>
      </c>
      <c r="C62" s="37"/>
      <c r="D62" s="37"/>
      <c r="E62" s="10" t="s">
        <v>2</v>
      </c>
      <c r="F62" s="11">
        <f t="shared" si="0"/>
        <v>45</v>
      </c>
      <c r="G62" s="12">
        <v>540</v>
      </c>
      <c r="H62" s="13"/>
      <c r="I62" s="13"/>
      <c r="J62" s="21"/>
      <c r="K62" s="21"/>
    </row>
    <row r="63" spans="1:11" ht="18">
      <c r="A63" s="9">
        <v>53</v>
      </c>
      <c r="B63" s="36" t="s">
        <v>57</v>
      </c>
      <c r="C63" s="37"/>
      <c r="D63" s="37"/>
      <c r="E63" s="10" t="s">
        <v>2</v>
      </c>
      <c r="F63" s="11">
        <f t="shared" si="0"/>
        <v>25</v>
      </c>
      <c r="G63" s="12">
        <v>300</v>
      </c>
      <c r="H63" s="13"/>
      <c r="I63" s="13"/>
      <c r="J63" s="21"/>
      <c r="K63" s="21"/>
    </row>
    <row r="64" spans="1:11" ht="18">
      <c r="A64" s="9">
        <v>54</v>
      </c>
      <c r="B64" s="36" t="s">
        <v>58</v>
      </c>
      <c r="C64" s="37"/>
      <c r="D64" s="37"/>
      <c r="E64" s="10" t="s">
        <v>2</v>
      </c>
      <c r="F64" s="11">
        <f t="shared" si="0"/>
        <v>12</v>
      </c>
      <c r="G64" s="12">
        <v>144</v>
      </c>
      <c r="H64" s="13"/>
      <c r="I64" s="13"/>
      <c r="J64" s="21"/>
      <c r="K64" s="21"/>
    </row>
    <row r="65" spans="1:11" ht="18">
      <c r="A65" s="9">
        <v>55</v>
      </c>
      <c r="B65" s="36" t="s">
        <v>59</v>
      </c>
      <c r="C65" s="37"/>
      <c r="D65" s="37"/>
      <c r="E65" s="10" t="s">
        <v>2</v>
      </c>
      <c r="F65" s="11">
        <f t="shared" si="0"/>
        <v>12</v>
      </c>
      <c r="G65" s="12">
        <v>144</v>
      </c>
      <c r="H65" s="13"/>
      <c r="I65" s="13"/>
      <c r="J65" s="21"/>
      <c r="K65" s="21"/>
    </row>
    <row r="66" spans="1:11" ht="18">
      <c r="A66" s="9">
        <v>56</v>
      </c>
      <c r="B66" s="36" t="s">
        <v>60</v>
      </c>
      <c r="C66" s="37"/>
      <c r="D66" s="37"/>
      <c r="E66" s="10" t="s">
        <v>2</v>
      </c>
      <c r="F66" s="11">
        <f t="shared" si="0"/>
        <v>70</v>
      </c>
      <c r="G66" s="12">
        <v>840</v>
      </c>
      <c r="H66" s="13"/>
      <c r="I66" s="13"/>
      <c r="J66" s="21"/>
      <c r="K66" s="21"/>
    </row>
    <row r="67" spans="1:11" ht="18">
      <c r="A67" s="9">
        <v>57</v>
      </c>
      <c r="B67" s="36" t="s">
        <v>50</v>
      </c>
      <c r="C67" s="37"/>
      <c r="D67" s="37"/>
      <c r="E67" s="10" t="s">
        <v>2</v>
      </c>
      <c r="F67" s="11">
        <f t="shared" si="0"/>
        <v>70</v>
      </c>
      <c r="G67" s="12">
        <v>840</v>
      </c>
      <c r="H67" s="13"/>
      <c r="I67" s="13"/>
      <c r="J67" s="21"/>
      <c r="K67" s="21"/>
    </row>
    <row r="68" spans="1:11" ht="18">
      <c r="A68" s="9">
        <v>58</v>
      </c>
      <c r="B68" s="36" t="s">
        <v>61</v>
      </c>
      <c r="C68" s="37"/>
      <c r="D68" s="37"/>
      <c r="E68" s="10" t="s">
        <v>2</v>
      </c>
      <c r="F68" s="11">
        <f t="shared" si="0"/>
        <v>32</v>
      </c>
      <c r="G68" s="12">
        <v>384</v>
      </c>
      <c r="H68" s="13"/>
      <c r="I68" s="13"/>
      <c r="J68" s="21"/>
      <c r="K68" s="21"/>
    </row>
    <row r="69" spans="1:11" ht="18">
      <c r="A69" s="15">
        <v>59</v>
      </c>
      <c r="B69" s="32" t="s">
        <v>62</v>
      </c>
      <c r="C69" s="33"/>
      <c r="D69" s="33"/>
      <c r="E69" s="16" t="s">
        <v>2</v>
      </c>
      <c r="F69" s="17">
        <v>90</v>
      </c>
      <c r="G69" s="18">
        <v>360</v>
      </c>
      <c r="H69" s="19"/>
      <c r="I69" s="19"/>
      <c r="J69" s="22"/>
      <c r="K69" s="22"/>
    </row>
    <row r="70" spans="1:11" ht="18">
      <c r="A70" s="15">
        <v>60</v>
      </c>
      <c r="B70" s="32" t="s">
        <v>63</v>
      </c>
      <c r="C70" s="33"/>
      <c r="D70" s="33"/>
      <c r="E70" s="16" t="s">
        <v>2</v>
      </c>
      <c r="F70" s="17">
        <f t="shared" si="0"/>
        <v>20</v>
      </c>
      <c r="G70" s="12">
        <v>240</v>
      </c>
      <c r="H70" s="13"/>
      <c r="I70" s="19"/>
      <c r="J70" s="21"/>
      <c r="K70" s="22"/>
    </row>
    <row r="71" spans="1:11" ht="18">
      <c r="A71" s="15">
        <v>61</v>
      </c>
      <c r="B71" s="32" t="s">
        <v>64</v>
      </c>
      <c r="C71" s="33"/>
      <c r="D71" s="33"/>
      <c r="E71" s="16" t="s">
        <v>2</v>
      </c>
      <c r="F71" s="17">
        <f t="shared" si="0"/>
        <v>20</v>
      </c>
      <c r="G71" s="12">
        <v>240</v>
      </c>
      <c r="H71" s="13"/>
      <c r="I71" s="19"/>
      <c r="J71" s="21"/>
      <c r="K71" s="22"/>
    </row>
    <row r="72" spans="1:11" ht="18">
      <c r="A72" s="15">
        <v>62</v>
      </c>
      <c r="B72" s="32" t="s">
        <v>65</v>
      </c>
      <c r="C72" s="33"/>
      <c r="D72" s="33"/>
      <c r="E72" s="16" t="s">
        <v>2</v>
      </c>
      <c r="F72" s="17">
        <f t="shared" si="0"/>
        <v>20</v>
      </c>
      <c r="G72" s="12">
        <v>240</v>
      </c>
      <c r="H72" s="13"/>
      <c r="I72" s="19"/>
      <c r="J72" s="21"/>
      <c r="K72" s="22"/>
    </row>
    <row r="73" spans="1:11" ht="18.75" thickBot="1">
      <c r="A73" s="15">
        <v>63</v>
      </c>
      <c r="B73" s="32" t="s">
        <v>66</v>
      </c>
      <c r="C73" s="33"/>
      <c r="D73" s="33"/>
      <c r="E73" s="16" t="s">
        <v>2</v>
      </c>
      <c r="F73" s="17">
        <f t="shared" si="0"/>
        <v>40</v>
      </c>
      <c r="G73" s="18">
        <v>480</v>
      </c>
      <c r="H73" s="19"/>
      <c r="I73" s="19"/>
      <c r="J73" s="22"/>
      <c r="K73" s="22"/>
    </row>
    <row r="74" spans="1:11" ht="19.5" thickBot="1">
      <c r="A74" s="56" t="s">
        <v>51</v>
      </c>
      <c r="B74" s="57"/>
      <c r="C74" s="57"/>
      <c r="D74" s="57"/>
      <c r="E74" s="58"/>
      <c r="F74" s="58"/>
      <c r="G74" s="58"/>
      <c r="H74" s="59"/>
      <c r="I74" s="60"/>
      <c r="J74" s="3"/>
      <c r="K74" s="3"/>
    </row>
    <row r="75" ht="18.75" thickTop="1"/>
  </sheetData>
  <sheetProtection/>
  <mergeCells count="74">
    <mergeCell ref="B56:D56"/>
    <mergeCell ref="B67:D67"/>
    <mergeCell ref="B57:D57"/>
    <mergeCell ref="H74:I74"/>
    <mergeCell ref="B53:D53"/>
    <mergeCell ref="B64:D64"/>
    <mergeCell ref="B65:D65"/>
    <mergeCell ref="B68:D68"/>
    <mergeCell ref="B69:D69"/>
    <mergeCell ref="A74:D74"/>
    <mergeCell ref="B61:D61"/>
    <mergeCell ref="B63:D63"/>
    <mergeCell ref="B54:D54"/>
    <mergeCell ref="B55:D55"/>
    <mergeCell ref="B46:D46"/>
    <mergeCell ref="B47:D47"/>
    <mergeCell ref="B58:D58"/>
    <mergeCell ref="B59:D59"/>
    <mergeCell ref="B66:D66"/>
    <mergeCell ref="B48:D48"/>
    <mergeCell ref="B49:D49"/>
    <mergeCell ref="B50:D50"/>
    <mergeCell ref="B51:D51"/>
    <mergeCell ref="B52:D52"/>
    <mergeCell ref="B40:D40"/>
    <mergeCell ref="B41:D41"/>
    <mergeCell ref="B42:D42"/>
    <mergeCell ref="B43:D43"/>
    <mergeCell ref="B44:D44"/>
    <mergeCell ref="B45:D45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12:D12"/>
    <mergeCell ref="B13:D13"/>
    <mergeCell ref="B14:D14"/>
    <mergeCell ref="B15:D15"/>
    <mergeCell ref="B20:D20"/>
    <mergeCell ref="B21:D21"/>
    <mergeCell ref="J8:J9"/>
    <mergeCell ref="K8:K9"/>
    <mergeCell ref="B70:D70"/>
    <mergeCell ref="B71:D71"/>
    <mergeCell ref="A8:A9"/>
    <mergeCell ref="B8:D9"/>
    <mergeCell ref="E8:E9"/>
    <mergeCell ref="F8:F9"/>
    <mergeCell ref="B16:D16"/>
    <mergeCell ref="B17:D17"/>
    <mergeCell ref="B72:D72"/>
    <mergeCell ref="B73:D73"/>
    <mergeCell ref="H8:H9"/>
    <mergeCell ref="I8:I9"/>
    <mergeCell ref="B60:D60"/>
    <mergeCell ref="B62:D62"/>
    <mergeCell ref="B18:D18"/>
    <mergeCell ref="B19:D19"/>
    <mergeCell ref="G8:G9"/>
    <mergeCell ref="B11:D11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1"/>
  <sheetViews>
    <sheetView zoomScalePageLayoutView="0" workbookViewId="0" topLeftCell="A77">
      <selection activeCell="M19" sqref="M19"/>
    </sheetView>
  </sheetViews>
  <sheetFormatPr defaultColWidth="8.796875" defaultRowHeight="15"/>
  <cols>
    <col min="1" max="1" width="3.296875" style="0" customWidth="1"/>
    <col min="2" max="2" width="27.69921875" style="0" customWidth="1"/>
    <col min="3" max="3" width="4.8984375" style="0" customWidth="1"/>
    <col min="4" max="5" width="6.3984375" style="0" customWidth="1"/>
    <col min="6" max="7" width="6.59765625" style="0" customWidth="1"/>
    <col min="8" max="8" width="6.8984375" style="0" customWidth="1"/>
    <col min="9" max="9" width="7.296875" style="0" customWidth="1"/>
  </cols>
  <sheetData>
    <row r="1" spans="1:9" ht="20.25">
      <c r="A1" s="67"/>
      <c r="B1" s="62" t="s">
        <v>103</v>
      </c>
      <c r="C1" s="67"/>
      <c r="D1" s="67"/>
      <c r="E1" s="90"/>
      <c r="F1" s="67"/>
      <c r="G1" s="67"/>
      <c r="H1" s="67"/>
      <c r="I1" s="67"/>
    </row>
    <row r="2" spans="1:9" ht="16.5" thickBot="1">
      <c r="A2" s="67"/>
      <c r="B2" s="67"/>
      <c r="C2" s="67"/>
      <c r="D2" s="67"/>
      <c r="E2" s="90"/>
      <c r="F2" s="67"/>
      <c r="G2" s="67"/>
      <c r="H2" s="67"/>
      <c r="I2" s="67"/>
    </row>
    <row r="3" spans="1:9" ht="60">
      <c r="A3" s="68" t="s">
        <v>104</v>
      </c>
      <c r="B3" s="77" t="s">
        <v>105</v>
      </c>
      <c r="C3" s="77" t="s">
        <v>106</v>
      </c>
      <c r="D3" s="77" t="s">
        <v>107</v>
      </c>
      <c r="E3" s="91" t="s">
        <v>108</v>
      </c>
      <c r="F3" s="96" t="s">
        <v>82</v>
      </c>
      <c r="G3" s="96" t="s">
        <v>71</v>
      </c>
      <c r="H3" s="96" t="s">
        <v>72</v>
      </c>
      <c r="I3" s="96" t="s">
        <v>73</v>
      </c>
    </row>
    <row r="4" spans="1:9" ht="15.75">
      <c r="A4" s="69"/>
      <c r="B4" s="78">
        <v>1</v>
      </c>
      <c r="C4" s="78">
        <v>2</v>
      </c>
      <c r="D4" s="78">
        <v>3</v>
      </c>
      <c r="E4" s="92">
        <v>4</v>
      </c>
      <c r="F4" s="79">
        <v>5</v>
      </c>
      <c r="G4" s="100">
        <v>6</v>
      </c>
      <c r="H4" s="79">
        <v>7</v>
      </c>
      <c r="I4" s="79">
        <v>8</v>
      </c>
    </row>
    <row r="5" spans="1:9" ht="15.75">
      <c r="A5" s="70" t="s">
        <v>109</v>
      </c>
      <c r="B5" s="79" t="s">
        <v>110</v>
      </c>
      <c r="C5" s="78" t="s">
        <v>2</v>
      </c>
      <c r="D5" s="86">
        <f>E5/12</f>
        <v>216</v>
      </c>
      <c r="E5" s="93">
        <v>2592</v>
      </c>
      <c r="F5" s="97"/>
      <c r="G5" s="101"/>
      <c r="H5" s="97"/>
      <c r="I5" s="97"/>
    </row>
    <row r="6" spans="1:9" ht="15.75">
      <c r="A6" s="70" t="s">
        <v>111</v>
      </c>
      <c r="B6" s="79" t="s">
        <v>112</v>
      </c>
      <c r="C6" s="78" t="s">
        <v>2</v>
      </c>
      <c r="D6" s="86">
        <f aca="true" t="shared" si="0" ref="D6:D33">E6/12</f>
        <v>216</v>
      </c>
      <c r="E6" s="93">
        <v>2592</v>
      </c>
      <c r="F6" s="97"/>
      <c r="G6" s="101"/>
      <c r="H6" s="97"/>
      <c r="I6" s="97"/>
    </row>
    <row r="7" spans="1:9" ht="15.75">
      <c r="A7" s="70" t="s">
        <v>113</v>
      </c>
      <c r="B7" s="79" t="s">
        <v>114</v>
      </c>
      <c r="C7" s="78" t="s">
        <v>2</v>
      </c>
      <c r="D7" s="86">
        <f t="shared" si="0"/>
        <v>36</v>
      </c>
      <c r="E7" s="93">
        <v>432</v>
      </c>
      <c r="F7" s="97"/>
      <c r="G7" s="101"/>
      <c r="H7" s="97"/>
      <c r="I7" s="97"/>
    </row>
    <row r="8" spans="1:9" ht="15.75">
      <c r="A8" s="70" t="s">
        <v>115</v>
      </c>
      <c r="B8" s="79" t="s">
        <v>116</v>
      </c>
      <c r="C8" s="78" t="s">
        <v>2</v>
      </c>
      <c r="D8" s="86">
        <f t="shared" si="0"/>
        <v>72</v>
      </c>
      <c r="E8" s="93">
        <v>864</v>
      </c>
      <c r="F8" s="97"/>
      <c r="G8" s="101"/>
      <c r="H8" s="97"/>
      <c r="I8" s="97"/>
    </row>
    <row r="9" spans="1:9" ht="15.75">
      <c r="A9" s="70" t="s">
        <v>117</v>
      </c>
      <c r="B9" s="79" t="s">
        <v>118</v>
      </c>
      <c r="C9" s="78" t="s">
        <v>2</v>
      </c>
      <c r="D9" s="86">
        <f t="shared" si="0"/>
        <v>36</v>
      </c>
      <c r="E9" s="93">
        <v>432</v>
      </c>
      <c r="F9" s="97"/>
      <c r="G9" s="101"/>
      <c r="H9" s="97"/>
      <c r="I9" s="97"/>
    </row>
    <row r="10" spans="1:9" ht="15.75">
      <c r="A10" s="70" t="s">
        <v>119</v>
      </c>
      <c r="B10" s="79" t="s">
        <v>120</v>
      </c>
      <c r="C10" s="78" t="s">
        <v>2</v>
      </c>
      <c r="D10" s="86">
        <v>216</v>
      </c>
      <c r="E10" s="93">
        <v>2592</v>
      </c>
      <c r="F10" s="97"/>
      <c r="G10" s="101"/>
      <c r="H10" s="97"/>
      <c r="I10" s="97"/>
    </row>
    <row r="11" spans="1:9" ht="15.75">
      <c r="A11" s="70" t="s">
        <v>121</v>
      </c>
      <c r="B11" s="79" t="s">
        <v>122</v>
      </c>
      <c r="C11" s="78" t="s">
        <v>2</v>
      </c>
      <c r="D11" s="86">
        <f t="shared" si="0"/>
        <v>72</v>
      </c>
      <c r="E11" s="93">
        <v>864</v>
      </c>
      <c r="F11" s="97"/>
      <c r="G11" s="101"/>
      <c r="H11" s="97"/>
      <c r="I11" s="97"/>
    </row>
    <row r="12" spans="1:9" ht="15.75">
      <c r="A12" s="70" t="s">
        <v>123</v>
      </c>
      <c r="B12" s="79" t="s">
        <v>124</v>
      </c>
      <c r="C12" s="78" t="s">
        <v>2</v>
      </c>
      <c r="D12" s="86">
        <v>72</v>
      </c>
      <c r="E12" s="93">
        <v>864</v>
      </c>
      <c r="F12" s="97"/>
      <c r="G12" s="101"/>
      <c r="H12" s="97"/>
      <c r="I12" s="97"/>
    </row>
    <row r="13" spans="1:9" ht="15.75">
      <c r="A13" s="70" t="s">
        <v>125</v>
      </c>
      <c r="B13" s="79" t="s">
        <v>126</v>
      </c>
      <c r="C13" s="78" t="s">
        <v>2</v>
      </c>
      <c r="D13" s="86">
        <v>36</v>
      </c>
      <c r="E13" s="93">
        <v>432</v>
      </c>
      <c r="F13" s="97"/>
      <c r="G13" s="101"/>
      <c r="H13" s="97"/>
      <c r="I13" s="97"/>
    </row>
    <row r="14" spans="1:9" ht="15.75">
      <c r="A14" s="70" t="s">
        <v>127</v>
      </c>
      <c r="B14" s="79" t="s">
        <v>128</v>
      </c>
      <c r="C14" s="78" t="s">
        <v>2</v>
      </c>
      <c r="D14" s="86">
        <v>36</v>
      </c>
      <c r="E14" s="93">
        <v>432</v>
      </c>
      <c r="F14" s="97"/>
      <c r="G14" s="101"/>
      <c r="H14" s="97"/>
      <c r="I14" s="97"/>
    </row>
    <row r="15" spans="1:9" ht="15.75">
      <c r="A15" s="70" t="s">
        <v>129</v>
      </c>
      <c r="B15" s="79" t="s">
        <v>130</v>
      </c>
      <c r="C15" s="78" t="s">
        <v>2</v>
      </c>
      <c r="D15" s="86">
        <v>36</v>
      </c>
      <c r="E15" s="93">
        <v>432</v>
      </c>
      <c r="F15" s="97"/>
      <c r="G15" s="101"/>
      <c r="H15" s="97"/>
      <c r="I15" s="97"/>
    </row>
    <row r="16" spans="1:9" ht="15.75">
      <c r="A16" s="70" t="s">
        <v>131</v>
      </c>
      <c r="B16" s="79" t="s">
        <v>132</v>
      </c>
      <c r="C16" s="78" t="s">
        <v>2</v>
      </c>
      <c r="D16" s="86">
        <f t="shared" si="0"/>
        <v>48</v>
      </c>
      <c r="E16" s="93">
        <v>576</v>
      </c>
      <c r="F16" s="97"/>
      <c r="G16" s="101"/>
      <c r="H16" s="97"/>
      <c r="I16" s="97"/>
    </row>
    <row r="17" spans="1:9" ht="15.75">
      <c r="A17" s="70" t="s">
        <v>133</v>
      </c>
      <c r="B17" s="79" t="s">
        <v>134</v>
      </c>
      <c r="C17" s="78" t="s">
        <v>2</v>
      </c>
      <c r="D17" s="86">
        <f t="shared" si="0"/>
        <v>30</v>
      </c>
      <c r="E17" s="93">
        <v>360</v>
      </c>
      <c r="F17" s="97"/>
      <c r="G17" s="101"/>
      <c r="H17" s="97"/>
      <c r="I17" s="97"/>
    </row>
    <row r="18" spans="1:9" ht="15.75">
      <c r="A18" s="70" t="s">
        <v>135</v>
      </c>
      <c r="B18" s="79" t="s">
        <v>136</v>
      </c>
      <c r="C18" s="78" t="s">
        <v>2</v>
      </c>
      <c r="D18" s="86">
        <f t="shared" si="0"/>
        <v>48</v>
      </c>
      <c r="E18" s="93">
        <v>576</v>
      </c>
      <c r="F18" s="97"/>
      <c r="G18" s="101"/>
      <c r="H18" s="97"/>
      <c r="I18" s="97"/>
    </row>
    <row r="19" spans="1:9" ht="15.75">
      <c r="A19" s="70" t="s">
        <v>137</v>
      </c>
      <c r="B19" s="79" t="s">
        <v>138</v>
      </c>
      <c r="C19" s="78" t="s">
        <v>2</v>
      </c>
      <c r="D19" s="86">
        <f t="shared" si="0"/>
        <v>10</v>
      </c>
      <c r="E19" s="93">
        <v>120</v>
      </c>
      <c r="F19" s="97"/>
      <c r="G19" s="101"/>
      <c r="H19" s="97"/>
      <c r="I19" s="97"/>
    </row>
    <row r="20" spans="1:9" ht="15.75">
      <c r="A20" s="70">
        <v>16</v>
      </c>
      <c r="B20" s="79" t="s">
        <v>139</v>
      </c>
      <c r="C20" s="78" t="s">
        <v>2</v>
      </c>
      <c r="D20" s="86">
        <f t="shared" si="0"/>
        <v>24</v>
      </c>
      <c r="E20" s="93">
        <v>288</v>
      </c>
      <c r="F20" s="97"/>
      <c r="G20" s="101"/>
      <c r="H20" s="97"/>
      <c r="I20" s="97"/>
    </row>
    <row r="21" spans="1:9" ht="15.75">
      <c r="A21" s="70">
        <v>17</v>
      </c>
      <c r="B21" s="79" t="s">
        <v>140</v>
      </c>
      <c r="C21" s="78" t="s">
        <v>2</v>
      </c>
      <c r="D21" s="86">
        <v>5</v>
      </c>
      <c r="E21" s="93">
        <v>360</v>
      </c>
      <c r="F21" s="97"/>
      <c r="G21" s="101"/>
      <c r="H21" s="97"/>
      <c r="I21" s="97"/>
    </row>
    <row r="22" spans="1:9" ht="15.75">
      <c r="A22" s="70">
        <v>18</v>
      </c>
      <c r="B22" s="79" t="s">
        <v>141</v>
      </c>
      <c r="C22" s="78" t="s">
        <v>2</v>
      </c>
      <c r="D22" s="86">
        <f t="shared" si="0"/>
        <v>9</v>
      </c>
      <c r="E22" s="93">
        <v>108</v>
      </c>
      <c r="F22" s="97"/>
      <c r="G22" s="101"/>
      <c r="H22" s="97"/>
      <c r="I22" s="97"/>
    </row>
    <row r="23" spans="1:9" ht="15.75">
      <c r="A23" s="70">
        <v>19</v>
      </c>
      <c r="B23" s="79" t="s">
        <v>142</v>
      </c>
      <c r="C23" s="78" t="s">
        <v>2</v>
      </c>
      <c r="D23" s="86">
        <f t="shared" si="0"/>
        <v>29</v>
      </c>
      <c r="E23" s="93">
        <v>348</v>
      </c>
      <c r="F23" s="97"/>
      <c r="G23" s="101"/>
      <c r="H23" s="97"/>
      <c r="I23" s="97"/>
    </row>
    <row r="24" spans="1:9" ht="15.75">
      <c r="A24" s="70">
        <v>20</v>
      </c>
      <c r="B24" s="79" t="s">
        <v>143</v>
      </c>
      <c r="C24" s="78" t="s">
        <v>2</v>
      </c>
      <c r="D24" s="86">
        <f t="shared" si="0"/>
        <v>27</v>
      </c>
      <c r="E24" s="93">
        <v>324</v>
      </c>
      <c r="F24" s="97"/>
      <c r="G24" s="101"/>
      <c r="H24" s="97"/>
      <c r="I24" s="97"/>
    </row>
    <row r="25" spans="1:9" ht="15.75">
      <c r="A25" s="70">
        <v>21</v>
      </c>
      <c r="B25" s="79" t="s">
        <v>144</v>
      </c>
      <c r="C25" s="78" t="s">
        <v>2</v>
      </c>
      <c r="D25" s="86">
        <f t="shared" si="0"/>
        <v>48</v>
      </c>
      <c r="E25" s="93">
        <v>576</v>
      </c>
      <c r="F25" s="97"/>
      <c r="G25" s="101"/>
      <c r="H25" s="97"/>
      <c r="I25" s="97"/>
    </row>
    <row r="26" spans="1:9" ht="15.75">
      <c r="A26" s="70">
        <v>22</v>
      </c>
      <c r="B26" s="79" t="s">
        <v>145</v>
      </c>
      <c r="C26" s="78" t="s">
        <v>2</v>
      </c>
      <c r="D26" s="86">
        <f t="shared" si="0"/>
        <v>24</v>
      </c>
      <c r="E26" s="93">
        <v>288</v>
      </c>
      <c r="F26" s="97"/>
      <c r="G26" s="101"/>
      <c r="H26" s="97"/>
      <c r="I26" s="97"/>
    </row>
    <row r="27" spans="1:9" ht="15.75">
      <c r="A27" s="70">
        <v>23</v>
      </c>
      <c r="B27" s="79" t="s">
        <v>146</v>
      </c>
      <c r="C27" s="78" t="s">
        <v>2</v>
      </c>
      <c r="D27" s="86">
        <f t="shared" si="0"/>
        <v>72</v>
      </c>
      <c r="E27" s="93">
        <v>864</v>
      </c>
      <c r="F27" s="97"/>
      <c r="G27" s="101"/>
      <c r="H27" s="97"/>
      <c r="I27" s="97"/>
    </row>
    <row r="28" spans="1:9" ht="15.75">
      <c r="A28" s="70">
        <v>24</v>
      </c>
      <c r="B28" s="79" t="s">
        <v>147</v>
      </c>
      <c r="C28" s="78" t="s">
        <v>2</v>
      </c>
      <c r="D28" s="86">
        <f t="shared" si="0"/>
        <v>36</v>
      </c>
      <c r="E28" s="93">
        <v>432</v>
      </c>
      <c r="F28" s="97"/>
      <c r="G28" s="101"/>
      <c r="H28" s="97"/>
      <c r="I28" s="97"/>
    </row>
    <row r="29" spans="1:9" ht="15.75">
      <c r="A29" s="70">
        <v>25</v>
      </c>
      <c r="B29" s="79" t="s">
        <v>148</v>
      </c>
      <c r="C29" s="78" t="s">
        <v>2</v>
      </c>
      <c r="D29" s="86">
        <f t="shared" si="0"/>
        <v>72</v>
      </c>
      <c r="E29" s="93">
        <v>864</v>
      </c>
      <c r="F29" s="97"/>
      <c r="G29" s="101"/>
      <c r="H29" s="97"/>
      <c r="I29" s="97"/>
    </row>
    <row r="30" spans="1:9" ht="15.75">
      <c r="A30" s="70">
        <v>26</v>
      </c>
      <c r="B30" s="79" t="s">
        <v>149</v>
      </c>
      <c r="C30" s="78" t="s">
        <v>2</v>
      </c>
      <c r="D30" s="86">
        <f t="shared" si="0"/>
        <v>28</v>
      </c>
      <c r="E30" s="93">
        <v>336</v>
      </c>
      <c r="F30" s="97"/>
      <c r="G30" s="101"/>
      <c r="H30" s="97"/>
      <c r="I30" s="97"/>
    </row>
    <row r="31" spans="1:9" ht="15.75">
      <c r="A31" s="70">
        <v>27</v>
      </c>
      <c r="B31" s="79" t="s">
        <v>150</v>
      </c>
      <c r="C31" s="78" t="s">
        <v>2</v>
      </c>
      <c r="D31" s="86">
        <f t="shared" si="0"/>
        <v>28</v>
      </c>
      <c r="E31" s="93">
        <v>336</v>
      </c>
      <c r="F31" s="97"/>
      <c r="G31" s="101"/>
      <c r="H31" s="97"/>
      <c r="I31" s="97"/>
    </row>
    <row r="32" spans="1:9" ht="15.75">
      <c r="A32" s="70">
        <v>28</v>
      </c>
      <c r="B32" s="79" t="s">
        <v>151</v>
      </c>
      <c r="C32" s="78" t="s">
        <v>2</v>
      </c>
      <c r="D32" s="86">
        <f t="shared" si="0"/>
        <v>72</v>
      </c>
      <c r="E32" s="93">
        <v>864</v>
      </c>
      <c r="F32" s="97"/>
      <c r="G32" s="101"/>
      <c r="H32" s="97"/>
      <c r="I32" s="97"/>
    </row>
    <row r="33" spans="1:9" ht="15.75">
      <c r="A33" s="70">
        <v>29</v>
      </c>
      <c r="B33" s="79" t="s">
        <v>152</v>
      </c>
      <c r="C33" s="78" t="s">
        <v>2</v>
      </c>
      <c r="D33" s="86">
        <f t="shared" si="0"/>
        <v>72</v>
      </c>
      <c r="E33" s="93">
        <v>864</v>
      </c>
      <c r="F33" s="97"/>
      <c r="G33" s="101"/>
      <c r="H33" s="97"/>
      <c r="I33" s="97"/>
    </row>
    <row r="34" spans="1:9" ht="15.75">
      <c r="A34" s="70">
        <v>30</v>
      </c>
      <c r="B34" s="79" t="s">
        <v>153</v>
      </c>
      <c r="C34" s="78" t="s">
        <v>98</v>
      </c>
      <c r="D34" s="87">
        <v>24</v>
      </c>
      <c r="E34" s="93">
        <v>864</v>
      </c>
      <c r="F34" s="97"/>
      <c r="G34" s="101"/>
      <c r="H34" s="97"/>
      <c r="I34" s="97"/>
    </row>
    <row r="35" spans="1:9" ht="16.5" thickBot="1">
      <c r="A35" s="70">
        <v>31</v>
      </c>
      <c r="B35" s="80" t="s">
        <v>154</v>
      </c>
      <c r="C35" s="84" t="s">
        <v>98</v>
      </c>
      <c r="D35" s="88">
        <v>48</v>
      </c>
      <c r="E35" s="94">
        <v>864</v>
      </c>
      <c r="F35" s="97"/>
      <c r="G35" s="101"/>
      <c r="H35" s="97"/>
      <c r="I35" s="97"/>
    </row>
    <row r="36" spans="1:9" ht="16.5" thickBot="1">
      <c r="A36" s="71">
        <v>32</v>
      </c>
      <c r="B36" s="81" t="s">
        <v>155</v>
      </c>
      <c r="C36" s="85" t="s">
        <v>85</v>
      </c>
      <c r="D36" s="89">
        <v>300</v>
      </c>
      <c r="E36" s="95">
        <f>D36*12</f>
        <v>3600</v>
      </c>
      <c r="F36" s="98"/>
      <c r="G36" s="98"/>
      <c r="H36" s="98"/>
      <c r="I36" s="98"/>
    </row>
    <row r="37" spans="1:9" ht="15.75">
      <c r="A37" s="72">
        <v>33</v>
      </c>
      <c r="B37" s="82" t="s">
        <v>156</v>
      </c>
      <c r="C37" s="85" t="s">
        <v>85</v>
      </c>
      <c r="D37" s="89">
        <v>200</v>
      </c>
      <c r="E37" s="95">
        <f aca="true" t="shared" si="1" ref="E37:E100">D37*12</f>
        <v>2400</v>
      </c>
      <c r="F37" s="98"/>
      <c r="G37" s="98"/>
      <c r="H37" s="98"/>
      <c r="I37" s="98"/>
    </row>
    <row r="38" spans="1:9" ht="16.5" thickBot="1">
      <c r="A38" s="73">
        <v>34</v>
      </c>
      <c r="B38" s="82" t="s">
        <v>157</v>
      </c>
      <c r="C38" s="85" t="s">
        <v>85</v>
      </c>
      <c r="D38" s="89">
        <v>30</v>
      </c>
      <c r="E38" s="95">
        <f t="shared" si="1"/>
        <v>360</v>
      </c>
      <c r="F38" s="99"/>
      <c r="G38" s="102"/>
      <c r="H38" s="99"/>
      <c r="I38" s="99"/>
    </row>
    <row r="39" spans="1:9" ht="31.5">
      <c r="A39" s="74">
        <v>35</v>
      </c>
      <c r="B39" s="82" t="s">
        <v>158</v>
      </c>
      <c r="C39" s="85" t="s">
        <v>85</v>
      </c>
      <c r="D39" s="89">
        <v>150</v>
      </c>
      <c r="E39" s="95">
        <f t="shared" si="1"/>
        <v>1800</v>
      </c>
      <c r="F39" s="98"/>
      <c r="G39" s="98"/>
      <c r="H39" s="98"/>
      <c r="I39" s="98"/>
    </row>
    <row r="40" spans="1:9" ht="31.5">
      <c r="A40" s="75">
        <v>36</v>
      </c>
      <c r="B40" s="82" t="s">
        <v>159</v>
      </c>
      <c r="C40" s="85" t="s">
        <v>85</v>
      </c>
      <c r="D40" s="89">
        <v>500</v>
      </c>
      <c r="E40" s="95">
        <f t="shared" si="1"/>
        <v>6000</v>
      </c>
      <c r="F40" s="99"/>
      <c r="G40" s="102"/>
      <c r="H40" s="99"/>
      <c r="I40" s="99"/>
    </row>
    <row r="41" spans="1:9" ht="15.75">
      <c r="A41" s="75">
        <v>37</v>
      </c>
      <c r="B41" s="82" t="s">
        <v>160</v>
      </c>
      <c r="C41" s="85" t="s">
        <v>85</v>
      </c>
      <c r="D41" s="89">
        <v>300</v>
      </c>
      <c r="E41" s="95">
        <f t="shared" si="1"/>
        <v>3600</v>
      </c>
      <c r="F41" s="99"/>
      <c r="G41" s="102"/>
      <c r="H41" s="99"/>
      <c r="I41" s="99"/>
    </row>
    <row r="42" spans="1:9" ht="31.5">
      <c r="A42" s="75">
        <v>38</v>
      </c>
      <c r="B42" s="82" t="s">
        <v>161</v>
      </c>
      <c r="C42" s="85" t="s">
        <v>85</v>
      </c>
      <c r="D42" s="89">
        <v>20</v>
      </c>
      <c r="E42" s="95">
        <f t="shared" si="1"/>
        <v>240</v>
      </c>
      <c r="F42" s="99"/>
      <c r="G42" s="102"/>
      <c r="H42" s="99"/>
      <c r="I42" s="99"/>
    </row>
    <row r="43" spans="1:9" ht="15.75">
      <c r="A43" s="75">
        <v>39</v>
      </c>
      <c r="B43" s="82" t="s">
        <v>162</v>
      </c>
      <c r="C43" s="85" t="s">
        <v>85</v>
      </c>
      <c r="D43" s="89">
        <v>200</v>
      </c>
      <c r="E43" s="95">
        <f t="shared" si="1"/>
        <v>2400</v>
      </c>
      <c r="F43" s="99"/>
      <c r="G43" s="102"/>
      <c r="H43" s="99"/>
      <c r="I43" s="99"/>
    </row>
    <row r="44" spans="1:9" ht="15.75">
      <c r="A44" s="75">
        <v>40</v>
      </c>
      <c r="B44" s="82" t="s">
        <v>163</v>
      </c>
      <c r="C44" s="85" t="s">
        <v>85</v>
      </c>
      <c r="D44" s="89">
        <v>600</v>
      </c>
      <c r="E44" s="95">
        <f t="shared" si="1"/>
        <v>7200</v>
      </c>
      <c r="F44" s="99"/>
      <c r="G44" s="102"/>
      <c r="H44" s="99"/>
      <c r="I44" s="99"/>
    </row>
    <row r="45" spans="1:9" ht="15.75">
      <c r="A45" s="75">
        <v>41</v>
      </c>
      <c r="B45" s="82" t="s">
        <v>164</v>
      </c>
      <c r="C45" s="85" t="s">
        <v>85</v>
      </c>
      <c r="D45" s="89">
        <v>60</v>
      </c>
      <c r="E45" s="95">
        <f t="shared" si="1"/>
        <v>720</v>
      </c>
      <c r="F45" s="99"/>
      <c r="G45" s="102"/>
      <c r="H45" s="99"/>
      <c r="I45" s="99"/>
    </row>
    <row r="46" spans="1:9" ht="15.75">
      <c r="A46" s="75">
        <v>42</v>
      </c>
      <c r="B46" s="82" t="s">
        <v>165</v>
      </c>
      <c r="C46" s="85" t="s">
        <v>85</v>
      </c>
      <c r="D46" s="89">
        <v>20</v>
      </c>
      <c r="E46" s="95">
        <f t="shared" si="1"/>
        <v>240</v>
      </c>
      <c r="F46" s="99"/>
      <c r="G46" s="102"/>
      <c r="H46" s="99"/>
      <c r="I46" s="99"/>
    </row>
    <row r="47" spans="1:9" ht="15.75">
      <c r="A47" s="75">
        <v>43</v>
      </c>
      <c r="B47" s="82" t="s">
        <v>166</v>
      </c>
      <c r="C47" s="85" t="s">
        <v>85</v>
      </c>
      <c r="D47" s="89">
        <v>50</v>
      </c>
      <c r="E47" s="95">
        <f t="shared" si="1"/>
        <v>600</v>
      </c>
      <c r="F47" s="99"/>
      <c r="G47" s="102"/>
      <c r="H47" s="99"/>
      <c r="I47" s="99"/>
    </row>
    <row r="48" spans="1:9" ht="15.75">
      <c r="A48" s="75">
        <v>44</v>
      </c>
      <c r="B48" s="82" t="s">
        <v>167</v>
      </c>
      <c r="C48" s="85" t="s">
        <v>85</v>
      </c>
      <c r="D48" s="89">
        <v>150</v>
      </c>
      <c r="E48" s="95">
        <f t="shared" si="1"/>
        <v>1800</v>
      </c>
      <c r="F48" s="99"/>
      <c r="G48" s="102"/>
      <c r="H48" s="99"/>
      <c r="I48" s="99"/>
    </row>
    <row r="49" spans="1:9" ht="15.75">
      <c r="A49" s="75">
        <v>45</v>
      </c>
      <c r="B49" s="82" t="s">
        <v>168</v>
      </c>
      <c r="C49" s="85" t="s">
        <v>85</v>
      </c>
      <c r="D49" s="89">
        <v>200</v>
      </c>
      <c r="E49" s="95">
        <f t="shared" si="1"/>
        <v>2400</v>
      </c>
      <c r="F49" s="99"/>
      <c r="G49" s="102"/>
      <c r="H49" s="99"/>
      <c r="I49" s="99"/>
    </row>
    <row r="50" spans="1:9" ht="15.75">
      <c r="A50" s="75">
        <v>46</v>
      </c>
      <c r="B50" s="82" t="s">
        <v>169</v>
      </c>
      <c r="C50" s="85" t="s">
        <v>85</v>
      </c>
      <c r="D50" s="89">
        <v>50</v>
      </c>
      <c r="E50" s="95">
        <f t="shared" si="1"/>
        <v>600</v>
      </c>
      <c r="F50" s="99"/>
      <c r="G50" s="102"/>
      <c r="H50" s="99"/>
      <c r="I50" s="99"/>
    </row>
    <row r="51" spans="1:9" ht="15.75">
      <c r="A51" s="75">
        <v>47</v>
      </c>
      <c r="B51" s="82" t="s">
        <v>170</v>
      </c>
      <c r="C51" s="85" t="s">
        <v>85</v>
      </c>
      <c r="D51" s="89">
        <v>20</v>
      </c>
      <c r="E51" s="95">
        <f t="shared" si="1"/>
        <v>240</v>
      </c>
      <c r="F51" s="99"/>
      <c r="G51" s="102"/>
      <c r="H51" s="99"/>
      <c r="I51" s="99"/>
    </row>
    <row r="52" spans="1:9" ht="15.75">
      <c r="A52" s="75">
        <v>48</v>
      </c>
      <c r="B52" s="82" t="s">
        <v>171</v>
      </c>
      <c r="C52" s="85" t="s">
        <v>85</v>
      </c>
      <c r="D52" s="89">
        <v>450</v>
      </c>
      <c r="E52" s="95">
        <f t="shared" si="1"/>
        <v>5400</v>
      </c>
      <c r="F52" s="99"/>
      <c r="G52" s="102"/>
      <c r="H52" s="99"/>
      <c r="I52" s="99"/>
    </row>
    <row r="53" spans="1:9" ht="15.75">
      <c r="A53" s="75">
        <v>49</v>
      </c>
      <c r="B53" s="82" t="s">
        <v>172</v>
      </c>
      <c r="C53" s="85" t="s">
        <v>85</v>
      </c>
      <c r="D53" s="89">
        <v>30</v>
      </c>
      <c r="E53" s="95">
        <f t="shared" si="1"/>
        <v>360</v>
      </c>
      <c r="F53" s="99"/>
      <c r="G53" s="102"/>
      <c r="H53" s="99"/>
      <c r="I53" s="99"/>
    </row>
    <row r="54" spans="1:9" ht="15.75">
      <c r="A54" s="75">
        <v>50</v>
      </c>
      <c r="B54" s="82" t="s">
        <v>173</v>
      </c>
      <c r="C54" s="85" t="s">
        <v>85</v>
      </c>
      <c r="D54" s="89">
        <v>300</v>
      </c>
      <c r="E54" s="95">
        <f t="shared" si="1"/>
        <v>3600</v>
      </c>
      <c r="F54" s="99"/>
      <c r="G54" s="102"/>
      <c r="H54" s="99"/>
      <c r="I54" s="99"/>
    </row>
    <row r="55" spans="1:9" ht="15.75">
      <c r="A55" s="75">
        <v>51</v>
      </c>
      <c r="B55" s="82" t="s">
        <v>174</v>
      </c>
      <c r="C55" s="85" t="s">
        <v>85</v>
      </c>
      <c r="D55" s="89">
        <v>40</v>
      </c>
      <c r="E55" s="95">
        <f t="shared" si="1"/>
        <v>480</v>
      </c>
      <c r="F55" s="99"/>
      <c r="G55" s="102"/>
      <c r="H55" s="99"/>
      <c r="I55" s="99"/>
    </row>
    <row r="56" spans="1:9" ht="15.75">
      <c r="A56" s="75">
        <v>52</v>
      </c>
      <c r="B56" s="82" t="s">
        <v>175</v>
      </c>
      <c r="C56" s="85" t="s">
        <v>85</v>
      </c>
      <c r="D56" s="89">
        <v>40</v>
      </c>
      <c r="E56" s="95">
        <f t="shared" si="1"/>
        <v>480</v>
      </c>
      <c r="F56" s="99"/>
      <c r="G56" s="102"/>
      <c r="H56" s="99"/>
      <c r="I56" s="99"/>
    </row>
    <row r="57" spans="1:9" ht="15.75">
      <c r="A57" s="75">
        <v>53</v>
      </c>
      <c r="B57" s="82" t="s">
        <v>176</v>
      </c>
      <c r="C57" s="85" t="s">
        <v>85</v>
      </c>
      <c r="D57" s="89">
        <v>40</v>
      </c>
      <c r="E57" s="95">
        <f t="shared" si="1"/>
        <v>480</v>
      </c>
      <c r="F57" s="99"/>
      <c r="G57" s="102"/>
      <c r="H57" s="99"/>
      <c r="I57" s="99"/>
    </row>
    <row r="58" spans="1:9" ht="15.75">
      <c r="A58" s="75">
        <v>54</v>
      </c>
      <c r="B58" s="82" t="s">
        <v>177</v>
      </c>
      <c r="C58" s="85" t="s">
        <v>85</v>
      </c>
      <c r="D58" s="89">
        <v>10</v>
      </c>
      <c r="E58" s="95">
        <f t="shared" si="1"/>
        <v>120</v>
      </c>
      <c r="F58" s="99"/>
      <c r="G58" s="102"/>
      <c r="H58" s="99"/>
      <c r="I58" s="99"/>
    </row>
    <row r="59" spans="1:9" ht="15.75">
      <c r="A59" s="75">
        <v>55</v>
      </c>
      <c r="B59" s="82" t="s">
        <v>178</v>
      </c>
      <c r="C59" s="85" t="s">
        <v>85</v>
      </c>
      <c r="D59" s="89">
        <v>30</v>
      </c>
      <c r="E59" s="95">
        <f t="shared" si="1"/>
        <v>360</v>
      </c>
      <c r="F59" s="99"/>
      <c r="G59" s="102"/>
      <c r="H59" s="99"/>
      <c r="I59" s="99"/>
    </row>
    <row r="60" spans="1:9" ht="15.75">
      <c r="A60" s="75">
        <v>56</v>
      </c>
      <c r="B60" s="82" t="s">
        <v>179</v>
      </c>
      <c r="C60" s="85" t="s">
        <v>85</v>
      </c>
      <c r="D60" s="89">
        <v>30</v>
      </c>
      <c r="E60" s="95">
        <f t="shared" si="1"/>
        <v>360</v>
      </c>
      <c r="F60" s="99"/>
      <c r="G60" s="102"/>
      <c r="H60" s="99"/>
      <c r="I60" s="99"/>
    </row>
    <row r="61" spans="1:9" ht="15.75">
      <c r="A61" s="75">
        <v>57</v>
      </c>
      <c r="B61" s="82" t="s">
        <v>180</v>
      </c>
      <c r="C61" s="85" t="s">
        <v>85</v>
      </c>
      <c r="D61" s="89">
        <v>10</v>
      </c>
      <c r="E61" s="95">
        <f t="shared" si="1"/>
        <v>120</v>
      </c>
      <c r="F61" s="99"/>
      <c r="G61" s="102"/>
      <c r="H61" s="99"/>
      <c r="I61" s="99"/>
    </row>
    <row r="62" spans="1:9" ht="15.75">
      <c r="A62" s="75">
        <v>58</v>
      </c>
      <c r="B62" s="82" t="s">
        <v>181</v>
      </c>
      <c r="C62" s="85" t="s">
        <v>85</v>
      </c>
      <c r="D62" s="89">
        <v>12</v>
      </c>
      <c r="E62" s="95">
        <f t="shared" si="1"/>
        <v>144</v>
      </c>
      <c r="F62" s="99"/>
      <c r="G62" s="102"/>
      <c r="H62" s="99"/>
      <c r="I62" s="99"/>
    </row>
    <row r="63" spans="1:9" ht="15.75">
      <c r="A63" s="75">
        <v>59</v>
      </c>
      <c r="B63" s="82" t="s">
        <v>182</v>
      </c>
      <c r="C63" s="85" t="s">
        <v>85</v>
      </c>
      <c r="D63" s="89">
        <v>150</v>
      </c>
      <c r="E63" s="95">
        <f t="shared" si="1"/>
        <v>1800</v>
      </c>
      <c r="F63" s="99"/>
      <c r="G63" s="102"/>
      <c r="H63" s="99"/>
      <c r="I63" s="99"/>
    </row>
    <row r="64" spans="1:9" ht="15.75">
      <c r="A64" s="75">
        <v>60</v>
      </c>
      <c r="B64" s="82" t="s">
        <v>183</v>
      </c>
      <c r="C64" s="85" t="s">
        <v>85</v>
      </c>
      <c r="D64" s="89">
        <v>10</v>
      </c>
      <c r="E64" s="95">
        <f t="shared" si="1"/>
        <v>120</v>
      </c>
      <c r="F64" s="99"/>
      <c r="G64" s="102"/>
      <c r="H64" s="99"/>
      <c r="I64" s="99"/>
    </row>
    <row r="65" spans="1:9" ht="15.75">
      <c r="A65" s="75">
        <v>61</v>
      </c>
      <c r="B65" s="82" t="s">
        <v>184</v>
      </c>
      <c r="C65" s="85" t="s">
        <v>85</v>
      </c>
      <c r="D65" s="89">
        <v>300</v>
      </c>
      <c r="E65" s="95">
        <f t="shared" si="1"/>
        <v>3600</v>
      </c>
      <c r="F65" s="99"/>
      <c r="G65" s="102"/>
      <c r="H65" s="99"/>
      <c r="I65" s="99"/>
    </row>
    <row r="66" spans="1:9" ht="15.75">
      <c r="A66" s="75">
        <v>62</v>
      </c>
      <c r="B66" s="82" t="s">
        <v>185</v>
      </c>
      <c r="C66" s="85" t="s">
        <v>85</v>
      </c>
      <c r="D66" s="89">
        <v>1</v>
      </c>
      <c r="E66" s="95">
        <f t="shared" si="1"/>
        <v>12</v>
      </c>
      <c r="F66" s="99"/>
      <c r="G66" s="102"/>
      <c r="H66" s="99"/>
      <c r="I66" s="99"/>
    </row>
    <row r="67" spans="1:9" ht="15.75">
      <c r="A67" s="75">
        <v>63</v>
      </c>
      <c r="B67" s="82" t="s">
        <v>186</v>
      </c>
      <c r="C67" s="85" t="s">
        <v>85</v>
      </c>
      <c r="D67" s="89">
        <v>1</v>
      </c>
      <c r="E67" s="95">
        <f t="shared" si="1"/>
        <v>12</v>
      </c>
      <c r="F67" s="99"/>
      <c r="G67" s="102"/>
      <c r="H67" s="99"/>
      <c r="I67" s="99"/>
    </row>
    <row r="68" spans="1:9" ht="15.75">
      <c r="A68" s="75">
        <v>64</v>
      </c>
      <c r="B68" s="82" t="s">
        <v>187</v>
      </c>
      <c r="C68" s="85" t="s">
        <v>85</v>
      </c>
      <c r="D68" s="89">
        <v>1</v>
      </c>
      <c r="E68" s="95">
        <f t="shared" si="1"/>
        <v>12</v>
      </c>
      <c r="F68" s="99"/>
      <c r="G68" s="102"/>
      <c r="H68" s="99"/>
      <c r="I68" s="99"/>
    </row>
    <row r="69" spans="1:9" ht="15.75">
      <c r="A69" s="75">
        <v>65</v>
      </c>
      <c r="B69" s="82" t="s">
        <v>188</v>
      </c>
      <c r="C69" s="85" t="s">
        <v>85</v>
      </c>
      <c r="D69" s="89">
        <v>3</v>
      </c>
      <c r="E69" s="95">
        <f t="shared" si="1"/>
        <v>36</v>
      </c>
      <c r="F69" s="99"/>
      <c r="G69" s="102"/>
      <c r="H69" s="99"/>
      <c r="I69" s="99"/>
    </row>
    <row r="70" spans="1:9" ht="15.75">
      <c r="A70" s="75">
        <v>66</v>
      </c>
      <c r="B70" s="82" t="s">
        <v>189</v>
      </c>
      <c r="C70" s="85" t="s">
        <v>85</v>
      </c>
      <c r="D70" s="89">
        <v>1</v>
      </c>
      <c r="E70" s="95">
        <f t="shared" si="1"/>
        <v>12</v>
      </c>
      <c r="F70" s="99"/>
      <c r="G70" s="102"/>
      <c r="H70" s="99"/>
      <c r="I70" s="99"/>
    </row>
    <row r="71" spans="1:9" ht="15.75">
      <c r="A71" s="75">
        <v>67</v>
      </c>
      <c r="B71" s="82" t="s">
        <v>190</v>
      </c>
      <c r="C71" s="85" t="s">
        <v>85</v>
      </c>
      <c r="D71" s="89">
        <v>1</v>
      </c>
      <c r="E71" s="95">
        <f t="shared" si="1"/>
        <v>12</v>
      </c>
      <c r="F71" s="99"/>
      <c r="G71" s="102"/>
      <c r="H71" s="99"/>
      <c r="I71" s="99"/>
    </row>
    <row r="72" spans="1:9" ht="15.75">
      <c r="A72" s="75">
        <v>68</v>
      </c>
      <c r="B72" s="82" t="s">
        <v>191</v>
      </c>
      <c r="C72" s="85" t="s">
        <v>85</v>
      </c>
      <c r="D72" s="89">
        <v>1</v>
      </c>
      <c r="E72" s="95">
        <f t="shared" si="1"/>
        <v>12</v>
      </c>
      <c r="F72" s="99"/>
      <c r="G72" s="102"/>
      <c r="H72" s="99"/>
      <c r="I72" s="99"/>
    </row>
    <row r="73" spans="1:9" ht="15.75">
      <c r="A73" s="75">
        <v>69</v>
      </c>
      <c r="B73" s="82" t="s">
        <v>192</v>
      </c>
      <c r="C73" s="85" t="s">
        <v>85</v>
      </c>
      <c r="D73" s="89">
        <v>1</v>
      </c>
      <c r="E73" s="95">
        <f t="shared" si="1"/>
        <v>12</v>
      </c>
      <c r="F73" s="99"/>
      <c r="G73" s="102"/>
      <c r="H73" s="99"/>
      <c r="I73" s="99"/>
    </row>
    <row r="74" spans="1:9" ht="15.75">
      <c r="A74" s="75">
        <v>70</v>
      </c>
      <c r="B74" s="82" t="s">
        <v>193</v>
      </c>
      <c r="C74" s="85" t="s">
        <v>85</v>
      </c>
      <c r="D74" s="89">
        <v>1</v>
      </c>
      <c r="E74" s="95">
        <f t="shared" si="1"/>
        <v>12</v>
      </c>
      <c r="F74" s="99"/>
      <c r="G74" s="102"/>
      <c r="H74" s="99"/>
      <c r="I74" s="99"/>
    </row>
    <row r="75" spans="1:9" ht="15.75">
      <c r="A75" s="75">
        <v>71</v>
      </c>
      <c r="B75" s="82" t="s">
        <v>194</v>
      </c>
      <c r="C75" s="85" t="s">
        <v>85</v>
      </c>
      <c r="D75" s="89">
        <v>1</v>
      </c>
      <c r="E75" s="95">
        <f t="shared" si="1"/>
        <v>12</v>
      </c>
      <c r="F75" s="99"/>
      <c r="G75" s="102"/>
      <c r="H75" s="99"/>
      <c r="I75" s="99"/>
    </row>
    <row r="76" spans="1:9" ht="15.75">
      <c r="A76" s="75">
        <v>72</v>
      </c>
      <c r="B76" s="82" t="s">
        <v>195</v>
      </c>
      <c r="C76" s="85" t="s">
        <v>85</v>
      </c>
      <c r="D76" s="89">
        <v>4</v>
      </c>
      <c r="E76" s="95">
        <f t="shared" si="1"/>
        <v>48</v>
      </c>
      <c r="F76" s="99"/>
      <c r="G76" s="102"/>
      <c r="H76" s="99"/>
      <c r="I76" s="99"/>
    </row>
    <row r="77" spans="1:9" ht="15.75">
      <c r="A77" s="75">
        <v>73</v>
      </c>
      <c r="B77" s="82" t="s">
        <v>196</v>
      </c>
      <c r="C77" s="85" t="s">
        <v>85</v>
      </c>
      <c r="D77" s="89">
        <v>2</v>
      </c>
      <c r="E77" s="95">
        <f t="shared" si="1"/>
        <v>24</v>
      </c>
      <c r="F77" s="99"/>
      <c r="G77" s="102"/>
      <c r="H77" s="99"/>
      <c r="I77" s="99"/>
    </row>
    <row r="78" spans="1:9" ht="15.75">
      <c r="A78" s="75">
        <v>74</v>
      </c>
      <c r="B78" s="82" t="s">
        <v>197</v>
      </c>
      <c r="C78" s="85" t="s">
        <v>85</v>
      </c>
      <c r="D78" s="89">
        <v>4</v>
      </c>
      <c r="E78" s="95">
        <f t="shared" si="1"/>
        <v>48</v>
      </c>
      <c r="F78" s="99"/>
      <c r="G78" s="102"/>
      <c r="H78" s="99"/>
      <c r="I78" s="99"/>
    </row>
    <row r="79" spans="1:9" ht="15.75">
      <c r="A79" s="75">
        <v>75</v>
      </c>
      <c r="B79" s="82" t="s">
        <v>198</v>
      </c>
      <c r="C79" s="85" t="s">
        <v>85</v>
      </c>
      <c r="D79" s="89">
        <v>3</v>
      </c>
      <c r="E79" s="95">
        <f t="shared" si="1"/>
        <v>36</v>
      </c>
      <c r="F79" s="99"/>
      <c r="G79" s="102"/>
      <c r="H79" s="99"/>
      <c r="I79" s="99"/>
    </row>
    <row r="80" spans="1:9" ht="15.75">
      <c r="A80" s="75">
        <v>76</v>
      </c>
      <c r="B80" s="82" t="s">
        <v>199</v>
      </c>
      <c r="C80" s="85" t="s">
        <v>85</v>
      </c>
      <c r="D80" s="89">
        <v>2</v>
      </c>
      <c r="E80" s="95">
        <f t="shared" si="1"/>
        <v>24</v>
      </c>
      <c r="F80" s="99"/>
      <c r="G80" s="102"/>
      <c r="H80" s="99"/>
      <c r="I80" s="99"/>
    </row>
    <row r="81" spans="1:9" ht="15.75">
      <c r="A81" s="75">
        <v>77</v>
      </c>
      <c r="B81" s="82" t="s">
        <v>200</v>
      </c>
      <c r="C81" s="85" t="s">
        <v>85</v>
      </c>
      <c r="D81" s="89">
        <v>3</v>
      </c>
      <c r="E81" s="95">
        <f t="shared" si="1"/>
        <v>36</v>
      </c>
      <c r="F81" s="99"/>
      <c r="G81" s="102"/>
      <c r="H81" s="99"/>
      <c r="I81" s="99"/>
    </row>
    <row r="82" spans="1:9" ht="15.75">
      <c r="A82" s="75">
        <v>78</v>
      </c>
      <c r="B82" s="82" t="s">
        <v>201</v>
      </c>
      <c r="C82" s="85" t="s">
        <v>85</v>
      </c>
      <c r="D82" s="89">
        <v>1</v>
      </c>
      <c r="E82" s="95">
        <f t="shared" si="1"/>
        <v>12</v>
      </c>
      <c r="F82" s="99"/>
      <c r="G82" s="102"/>
      <c r="H82" s="99"/>
      <c r="I82" s="99"/>
    </row>
    <row r="83" spans="1:9" ht="15.75">
      <c r="A83" s="75">
        <v>79</v>
      </c>
      <c r="B83" s="82" t="s">
        <v>202</v>
      </c>
      <c r="C83" s="85" t="s">
        <v>85</v>
      </c>
      <c r="D83" s="89">
        <v>2</v>
      </c>
      <c r="E83" s="95">
        <f t="shared" si="1"/>
        <v>24</v>
      </c>
      <c r="F83" s="99"/>
      <c r="G83" s="102"/>
      <c r="H83" s="99"/>
      <c r="I83" s="99"/>
    </row>
    <row r="84" spans="1:9" ht="15.75">
      <c r="A84" s="75">
        <v>80</v>
      </c>
      <c r="B84" s="82" t="s">
        <v>203</v>
      </c>
      <c r="C84" s="85" t="s">
        <v>85</v>
      </c>
      <c r="D84" s="89">
        <v>2</v>
      </c>
      <c r="E84" s="95">
        <f t="shared" si="1"/>
        <v>24</v>
      </c>
      <c r="F84" s="99"/>
      <c r="G84" s="102"/>
      <c r="H84" s="99"/>
      <c r="I84" s="99"/>
    </row>
    <row r="85" spans="1:9" ht="15.75">
      <c r="A85" s="75">
        <v>81</v>
      </c>
      <c r="B85" s="82" t="s">
        <v>204</v>
      </c>
      <c r="C85" s="85" t="s">
        <v>85</v>
      </c>
      <c r="D85" s="89">
        <v>1</v>
      </c>
      <c r="E85" s="95">
        <f t="shared" si="1"/>
        <v>12</v>
      </c>
      <c r="F85" s="99"/>
      <c r="G85" s="102"/>
      <c r="H85" s="99"/>
      <c r="I85" s="99"/>
    </row>
    <row r="86" spans="1:9" ht="15.75">
      <c r="A86" s="75">
        <v>82</v>
      </c>
      <c r="B86" s="82" t="s">
        <v>205</v>
      </c>
      <c r="C86" s="85" t="s">
        <v>85</v>
      </c>
      <c r="D86" s="89">
        <v>1</v>
      </c>
      <c r="E86" s="95">
        <f t="shared" si="1"/>
        <v>12</v>
      </c>
      <c r="F86" s="99"/>
      <c r="G86" s="102"/>
      <c r="H86" s="99"/>
      <c r="I86" s="99"/>
    </row>
    <row r="87" spans="1:9" ht="15.75">
      <c r="A87" s="75">
        <v>83</v>
      </c>
      <c r="B87" s="82" t="s">
        <v>206</v>
      </c>
      <c r="C87" s="85" t="s">
        <v>85</v>
      </c>
      <c r="D87" s="89">
        <v>1</v>
      </c>
      <c r="E87" s="95">
        <f t="shared" si="1"/>
        <v>12</v>
      </c>
      <c r="F87" s="99"/>
      <c r="G87" s="102"/>
      <c r="H87" s="99"/>
      <c r="I87" s="99"/>
    </row>
    <row r="88" spans="1:9" ht="15.75">
      <c r="A88" s="75">
        <v>84</v>
      </c>
      <c r="B88" s="82" t="s">
        <v>207</v>
      </c>
      <c r="C88" s="85" t="s">
        <v>85</v>
      </c>
      <c r="D88" s="89">
        <v>1</v>
      </c>
      <c r="E88" s="95">
        <f t="shared" si="1"/>
        <v>12</v>
      </c>
      <c r="F88" s="99"/>
      <c r="G88" s="102"/>
      <c r="H88" s="99"/>
      <c r="I88" s="99"/>
    </row>
    <row r="89" spans="1:9" ht="15.75">
      <c r="A89" s="75">
        <v>85</v>
      </c>
      <c r="B89" s="82" t="s">
        <v>208</v>
      </c>
      <c r="C89" s="85" t="s">
        <v>85</v>
      </c>
      <c r="D89" s="89">
        <v>1</v>
      </c>
      <c r="E89" s="95">
        <f t="shared" si="1"/>
        <v>12</v>
      </c>
      <c r="F89" s="99"/>
      <c r="G89" s="102"/>
      <c r="H89" s="99"/>
      <c r="I89" s="99"/>
    </row>
    <row r="90" spans="1:9" ht="15.75">
      <c r="A90" s="75">
        <v>86</v>
      </c>
      <c r="B90" s="82" t="s">
        <v>209</v>
      </c>
      <c r="C90" s="85" t="s">
        <v>85</v>
      </c>
      <c r="D90" s="89">
        <v>1</v>
      </c>
      <c r="E90" s="95">
        <f t="shared" si="1"/>
        <v>12</v>
      </c>
      <c r="F90" s="99"/>
      <c r="G90" s="102"/>
      <c r="H90" s="99"/>
      <c r="I90" s="99"/>
    </row>
    <row r="91" spans="1:9" ht="15.75">
      <c r="A91" s="75">
        <v>87</v>
      </c>
      <c r="B91" s="82" t="s">
        <v>210</v>
      </c>
      <c r="C91" s="85" t="s">
        <v>85</v>
      </c>
      <c r="D91" s="89">
        <v>1</v>
      </c>
      <c r="E91" s="95">
        <f t="shared" si="1"/>
        <v>12</v>
      </c>
      <c r="F91" s="99"/>
      <c r="G91" s="102"/>
      <c r="H91" s="99"/>
      <c r="I91" s="99"/>
    </row>
    <row r="92" spans="1:9" ht="15.75">
      <c r="A92" s="75">
        <v>88</v>
      </c>
      <c r="B92" s="82" t="s">
        <v>211</v>
      </c>
      <c r="C92" s="85" t="s">
        <v>85</v>
      </c>
      <c r="D92" s="89">
        <v>1</v>
      </c>
      <c r="E92" s="95">
        <f t="shared" si="1"/>
        <v>12</v>
      </c>
      <c r="F92" s="99"/>
      <c r="G92" s="102"/>
      <c r="H92" s="99"/>
      <c r="I92" s="99"/>
    </row>
    <row r="93" spans="1:9" ht="15.75">
      <c r="A93" s="75">
        <v>89</v>
      </c>
      <c r="B93" s="82" t="s">
        <v>212</v>
      </c>
      <c r="C93" s="85" t="s">
        <v>85</v>
      </c>
      <c r="D93" s="89">
        <v>10</v>
      </c>
      <c r="E93" s="95">
        <f t="shared" si="1"/>
        <v>120</v>
      </c>
      <c r="F93" s="99"/>
      <c r="G93" s="102"/>
      <c r="H93" s="99"/>
      <c r="I93" s="99"/>
    </row>
    <row r="94" spans="1:9" ht="15.75">
      <c r="A94" s="75">
        <v>90</v>
      </c>
      <c r="B94" s="82" t="s">
        <v>213</v>
      </c>
      <c r="C94" s="85" t="s">
        <v>85</v>
      </c>
      <c r="D94" s="89">
        <v>15</v>
      </c>
      <c r="E94" s="95">
        <f t="shared" si="1"/>
        <v>180</v>
      </c>
      <c r="F94" s="99"/>
      <c r="G94" s="102"/>
      <c r="H94" s="99"/>
      <c r="I94" s="99"/>
    </row>
    <row r="95" spans="1:9" ht="15.75">
      <c r="A95" s="75">
        <v>91</v>
      </c>
      <c r="B95" s="82" t="s">
        <v>214</v>
      </c>
      <c r="C95" s="85" t="s">
        <v>85</v>
      </c>
      <c r="D95" s="89">
        <v>10</v>
      </c>
      <c r="E95" s="95">
        <f t="shared" si="1"/>
        <v>120</v>
      </c>
      <c r="F95" s="99"/>
      <c r="G95" s="102"/>
      <c r="H95" s="99"/>
      <c r="I95" s="99"/>
    </row>
    <row r="96" spans="1:9" ht="15.75">
      <c r="A96" s="75">
        <v>92</v>
      </c>
      <c r="B96" s="82" t="s">
        <v>215</v>
      </c>
      <c r="C96" s="85" t="s">
        <v>85</v>
      </c>
      <c r="D96" s="89">
        <v>2</v>
      </c>
      <c r="E96" s="95">
        <f t="shared" si="1"/>
        <v>24</v>
      </c>
      <c r="F96" s="99"/>
      <c r="G96" s="102"/>
      <c r="H96" s="99"/>
      <c r="I96" s="99"/>
    </row>
    <row r="97" spans="1:9" ht="15.75">
      <c r="A97" s="75">
        <v>93</v>
      </c>
      <c r="B97" s="82" t="s">
        <v>216</v>
      </c>
      <c r="C97" s="85" t="s">
        <v>85</v>
      </c>
      <c r="D97" s="89">
        <v>2</v>
      </c>
      <c r="E97" s="95">
        <f t="shared" si="1"/>
        <v>24</v>
      </c>
      <c r="F97" s="99"/>
      <c r="G97" s="102"/>
      <c r="H97" s="99"/>
      <c r="I97" s="99"/>
    </row>
    <row r="98" spans="1:9" ht="15.75">
      <c r="A98" s="75">
        <v>94</v>
      </c>
      <c r="B98" s="82" t="s">
        <v>217</v>
      </c>
      <c r="C98" s="85" t="s">
        <v>85</v>
      </c>
      <c r="D98" s="89">
        <v>1</v>
      </c>
      <c r="E98" s="95">
        <f t="shared" si="1"/>
        <v>12</v>
      </c>
      <c r="F98" s="99"/>
      <c r="G98" s="102"/>
      <c r="H98" s="99"/>
      <c r="I98" s="99"/>
    </row>
    <row r="99" spans="1:9" ht="15.75">
      <c r="A99" s="75">
        <v>95</v>
      </c>
      <c r="B99" s="82" t="s">
        <v>218</v>
      </c>
      <c r="C99" s="85" t="s">
        <v>85</v>
      </c>
      <c r="D99" s="89">
        <v>2</v>
      </c>
      <c r="E99" s="95">
        <f t="shared" si="1"/>
        <v>24</v>
      </c>
      <c r="F99" s="99"/>
      <c r="G99" s="102"/>
      <c r="H99" s="99"/>
      <c r="I99" s="99"/>
    </row>
    <row r="100" spans="1:9" ht="15.75">
      <c r="A100" s="75">
        <v>96</v>
      </c>
      <c r="B100" s="82" t="s">
        <v>219</v>
      </c>
      <c r="C100" s="85" t="s">
        <v>85</v>
      </c>
      <c r="D100" s="89">
        <v>1</v>
      </c>
      <c r="E100" s="95">
        <f t="shared" si="1"/>
        <v>12</v>
      </c>
      <c r="F100" s="99"/>
      <c r="G100" s="102"/>
      <c r="H100" s="99"/>
      <c r="I100" s="99"/>
    </row>
    <row r="101" spans="1:9" ht="15.75">
      <c r="A101" s="75">
        <v>97</v>
      </c>
      <c r="B101" s="82" t="s">
        <v>220</v>
      </c>
      <c r="C101" s="85" t="s">
        <v>85</v>
      </c>
      <c r="D101" s="89">
        <v>2</v>
      </c>
      <c r="E101" s="95">
        <f aca="true" t="shared" si="2" ref="E101:E110">D101*12</f>
        <v>24</v>
      </c>
      <c r="F101" s="99"/>
      <c r="G101" s="102"/>
      <c r="H101" s="99"/>
      <c r="I101" s="99"/>
    </row>
    <row r="102" spans="1:9" ht="15.75">
      <c r="A102" s="75">
        <v>98</v>
      </c>
      <c r="B102" s="82" t="s">
        <v>221</v>
      </c>
      <c r="C102" s="85" t="s">
        <v>85</v>
      </c>
      <c r="D102" s="89">
        <v>1</v>
      </c>
      <c r="E102" s="95">
        <f t="shared" si="2"/>
        <v>12</v>
      </c>
      <c r="F102" s="99"/>
      <c r="G102" s="102"/>
      <c r="H102" s="99"/>
      <c r="I102" s="99"/>
    </row>
    <row r="103" spans="1:9" ht="15.75">
      <c r="A103" s="75">
        <v>99</v>
      </c>
      <c r="B103" s="82" t="s">
        <v>222</v>
      </c>
      <c r="C103" s="85" t="s">
        <v>85</v>
      </c>
      <c r="D103" s="89">
        <v>1</v>
      </c>
      <c r="E103" s="95">
        <f t="shared" si="2"/>
        <v>12</v>
      </c>
      <c r="F103" s="99"/>
      <c r="G103" s="102"/>
      <c r="H103" s="99"/>
      <c r="I103" s="99"/>
    </row>
    <row r="104" spans="1:9" ht="15.75">
      <c r="A104" s="75">
        <v>100</v>
      </c>
      <c r="B104" s="82" t="s">
        <v>223</v>
      </c>
      <c r="C104" s="85" t="s">
        <v>85</v>
      </c>
      <c r="D104" s="89">
        <v>1</v>
      </c>
      <c r="E104" s="95">
        <f t="shared" si="2"/>
        <v>12</v>
      </c>
      <c r="F104" s="99"/>
      <c r="G104" s="102"/>
      <c r="H104" s="99"/>
      <c r="I104" s="99"/>
    </row>
    <row r="105" spans="1:9" ht="15.75">
      <c r="A105" s="75">
        <v>101</v>
      </c>
      <c r="B105" s="82" t="s">
        <v>224</v>
      </c>
      <c r="C105" s="85" t="s">
        <v>85</v>
      </c>
      <c r="D105" s="89">
        <v>2</v>
      </c>
      <c r="E105" s="95">
        <f t="shared" si="2"/>
        <v>24</v>
      </c>
      <c r="F105" s="99"/>
      <c r="G105" s="102"/>
      <c r="H105" s="99"/>
      <c r="I105" s="99"/>
    </row>
    <row r="106" spans="1:9" ht="15.75">
      <c r="A106" s="75">
        <v>102</v>
      </c>
      <c r="B106" s="82" t="s">
        <v>225</v>
      </c>
      <c r="C106" s="85" t="s">
        <v>85</v>
      </c>
      <c r="D106" s="89">
        <v>2</v>
      </c>
      <c r="E106" s="95">
        <f t="shared" si="2"/>
        <v>24</v>
      </c>
      <c r="F106" s="99"/>
      <c r="G106" s="102"/>
      <c r="H106" s="99"/>
      <c r="I106" s="99"/>
    </row>
    <row r="107" spans="1:9" ht="15.75">
      <c r="A107" s="75">
        <v>103</v>
      </c>
      <c r="B107" s="82" t="s">
        <v>226</v>
      </c>
      <c r="C107" s="85" t="s">
        <v>227</v>
      </c>
      <c r="D107" s="89">
        <v>25</v>
      </c>
      <c r="E107" s="95">
        <f t="shared" si="2"/>
        <v>300</v>
      </c>
      <c r="F107" s="99"/>
      <c r="G107" s="102"/>
      <c r="H107" s="99"/>
      <c r="I107" s="99"/>
    </row>
    <row r="108" spans="1:9" ht="15.75">
      <c r="A108" s="75">
        <v>104</v>
      </c>
      <c r="B108" s="82" t="s">
        <v>228</v>
      </c>
      <c r="C108" s="85" t="s">
        <v>85</v>
      </c>
      <c r="D108" s="89">
        <v>10</v>
      </c>
      <c r="E108" s="95">
        <f t="shared" si="2"/>
        <v>120</v>
      </c>
      <c r="F108" s="99"/>
      <c r="G108" s="102"/>
      <c r="H108" s="99"/>
      <c r="I108" s="99"/>
    </row>
    <row r="109" spans="1:9" ht="15.75">
      <c r="A109" s="75">
        <v>105</v>
      </c>
      <c r="B109" s="82" t="s">
        <v>229</v>
      </c>
      <c r="C109" s="85" t="s">
        <v>85</v>
      </c>
      <c r="D109" s="89">
        <v>20</v>
      </c>
      <c r="E109" s="95">
        <f t="shared" si="2"/>
        <v>240</v>
      </c>
      <c r="F109" s="99"/>
      <c r="G109" s="102"/>
      <c r="H109" s="99"/>
      <c r="I109" s="99"/>
    </row>
    <row r="110" spans="1:9" ht="15.75">
      <c r="A110" s="75">
        <v>106</v>
      </c>
      <c r="B110" s="82" t="s">
        <v>230</v>
      </c>
      <c r="C110" s="85" t="s">
        <v>85</v>
      </c>
      <c r="D110" s="89">
        <v>200</v>
      </c>
      <c r="E110" s="95">
        <f t="shared" si="2"/>
        <v>2400</v>
      </c>
      <c r="F110" s="99"/>
      <c r="G110" s="102"/>
      <c r="H110" s="99"/>
      <c r="I110" s="99"/>
    </row>
    <row r="111" spans="1:9" ht="15.75">
      <c r="A111" s="76" t="s">
        <v>231</v>
      </c>
      <c r="B111" s="83"/>
      <c r="C111" s="83"/>
      <c r="D111" s="83"/>
      <c r="E111" s="83"/>
      <c r="F111" s="83"/>
      <c r="G111" s="103"/>
      <c r="H111" s="99"/>
      <c r="I111" s="99"/>
    </row>
  </sheetData>
  <sheetProtection/>
  <mergeCells count="1">
    <mergeCell ref="A111:G1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B12" sqref="B12"/>
    </sheetView>
  </sheetViews>
  <sheetFormatPr defaultColWidth="8.796875" defaultRowHeight="15"/>
  <cols>
    <col min="1" max="1" width="4.796875" style="0" customWidth="1"/>
    <col min="2" max="2" width="28.296875" style="0" customWidth="1"/>
    <col min="3" max="3" width="5" style="0" customWidth="1"/>
    <col min="6" max="6" width="13.69921875" style="0" customWidth="1"/>
    <col min="7" max="7" width="18" style="0" customWidth="1"/>
    <col min="8" max="8" width="15.8984375" style="0" customWidth="1"/>
    <col min="9" max="9" width="18.3984375" style="0" customWidth="1"/>
  </cols>
  <sheetData>
    <row r="1" spans="1:9" ht="20.25">
      <c r="A1" s="62"/>
      <c r="B1" s="63" t="s">
        <v>76</v>
      </c>
      <c r="C1" s="64"/>
      <c r="D1" s="65"/>
      <c r="E1" s="65"/>
      <c r="F1" s="65"/>
      <c r="G1" s="65"/>
      <c r="H1" s="65"/>
      <c r="I1" s="65"/>
    </row>
    <row r="2" spans="1:9" ht="16.5" thickBot="1">
      <c r="A2" s="66"/>
      <c r="B2" s="64"/>
      <c r="C2" s="64"/>
      <c r="D2" s="65"/>
      <c r="E2" s="65"/>
      <c r="F2" s="65"/>
      <c r="G2" s="65"/>
      <c r="H2" s="65"/>
      <c r="I2" s="65"/>
    </row>
    <row r="3" spans="1:9" ht="30.75" thickBot="1">
      <c r="A3" s="104" t="s">
        <v>77</v>
      </c>
      <c r="B3" s="105" t="s">
        <v>78</v>
      </c>
      <c r="C3" s="106" t="s">
        <v>79</v>
      </c>
      <c r="D3" s="107" t="s">
        <v>80</v>
      </c>
      <c r="E3" s="108" t="s">
        <v>81</v>
      </c>
      <c r="F3" s="109" t="s">
        <v>82</v>
      </c>
      <c r="G3" s="110" t="s">
        <v>71</v>
      </c>
      <c r="H3" s="111" t="s">
        <v>72</v>
      </c>
      <c r="I3" s="112" t="s">
        <v>83</v>
      </c>
    </row>
    <row r="4" spans="1:9" ht="16.5" thickBot="1">
      <c r="A4" s="104"/>
      <c r="B4" s="105">
        <v>1</v>
      </c>
      <c r="C4" s="105">
        <v>2</v>
      </c>
      <c r="D4" s="113">
        <v>3</v>
      </c>
      <c r="E4" s="113">
        <v>4</v>
      </c>
      <c r="F4" s="114">
        <v>5</v>
      </c>
      <c r="G4" s="115">
        <v>6</v>
      </c>
      <c r="H4" s="116">
        <v>7</v>
      </c>
      <c r="I4" s="116">
        <v>8</v>
      </c>
    </row>
    <row r="5" spans="1:9" ht="16.5" thickBot="1">
      <c r="A5" s="117">
        <v>1</v>
      </c>
      <c r="B5" s="118" t="s">
        <v>84</v>
      </c>
      <c r="C5" s="118" t="s">
        <v>85</v>
      </c>
      <c r="D5" s="119">
        <f>E5/12</f>
        <v>72</v>
      </c>
      <c r="E5" s="117">
        <v>864</v>
      </c>
      <c r="F5" s="120"/>
      <c r="G5" s="121"/>
      <c r="H5" s="120"/>
      <c r="I5" s="121"/>
    </row>
    <row r="6" spans="1:9" ht="16.5" thickBot="1">
      <c r="A6" s="117">
        <v>2</v>
      </c>
      <c r="B6" s="118" t="s">
        <v>86</v>
      </c>
      <c r="C6" s="118" t="s">
        <v>85</v>
      </c>
      <c r="D6" s="119">
        <f>E6/12</f>
        <v>72</v>
      </c>
      <c r="E6" s="117">
        <v>864</v>
      </c>
      <c r="F6" s="121"/>
      <c r="G6" s="121"/>
      <c r="H6" s="121"/>
      <c r="I6" s="121"/>
    </row>
    <row r="7" spans="1:9" ht="16.5" thickBot="1">
      <c r="A7" s="117">
        <v>3</v>
      </c>
      <c r="B7" s="118" t="s">
        <v>87</v>
      </c>
      <c r="C7" s="118" t="s">
        <v>85</v>
      </c>
      <c r="D7" s="119">
        <f>E7/12</f>
        <v>72</v>
      </c>
      <c r="E7" s="117">
        <v>864</v>
      </c>
      <c r="F7" s="121"/>
      <c r="G7" s="121"/>
      <c r="H7" s="121"/>
      <c r="I7" s="121"/>
    </row>
    <row r="8" spans="1:9" ht="16.5" thickBot="1">
      <c r="A8" s="117">
        <v>4</v>
      </c>
      <c r="B8" s="118" t="s">
        <v>88</v>
      </c>
      <c r="C8" s="118" t="s">
        <v>85</v>
      </c>
      <c r="D8" s="119">
        <f>E8/12</f>
        <v>80</v>
      </c>
      <c r="E8" s="117">
        <v>960</v>
      </c>
      <c r="F8" s="121"/>
      <c r="G8" s="121"/>
      <c r="H8" s="121"/>
      <c r="I8" s="121"/>
    </row>
    <row r="9" spans="1:9" ht="16.5" thickBot="1">
      <c r="A9" s="117">
        <v>5</v>
      </c>
      <c r="B9" s="118" t="s">
        <v>89</v>
      </c>
      <c r="C9" s="122" t="s">
        <v>85</v>
      </c>
      <c r="D9" s="123">
        <f>E9/12</f>
        <v>48</v>
      </c>
      <c r="E9" s="124">
        <v>576</v>
      </c>
      <c r="F9" s="121"/>
      <c r="G9" s="121"/>
      <c r="H9" s="121"/>
      <c r="I9" s="121"/>
    </row>
    <row r="10" spans="1:9" ht="16.5" thickBot="1">
      <c r="A10" s="117">
        <v>6</v>
      </c>
      <c r="B10" s="122" t="s">
        <v>90</v>
      </c>
      <c r="C10" s="122" t="s">
        <v>85</v>
      </c>
      <c r="D10" s="123">
        <f aca="true" t="shared" si="0" ref="D10:D16">E10/12</f>
        <v>48</v>
      </c>
      <c r="E10" s="124">
        <v>576</v>
      </c>
      <c r="F10" s="121"/>
      <c r="G10" s="121"/>
      <c r="H10" s="121"/>
      <c r="I10" s="121"/>
    </row>
    <row r="11" spans="1:9" ht="16.5" thickBot="1">
      <c r="A11" s="117">
        <v>7</v>
      </c>
      <c r="B11" s="122" t="s">
        <v>91</v>
      </c>
      <c r="C11" s="122" t="s">
        <v>85</v>
      </c>
      <c r="D11" s="123">
        <f t="shared" si="0"/>
        <v>48</v>
      </c>
      <c r="E11" s="125">
        <v>576</v>
      </c>
      <c r="F11" s="126"/>
      <c r="G11" s="121"/>
      <c r="H11" s="126"/>
      <c r="I11" s="121"/>
    </row>
    <row r="12" spans="1:9" ht="16.5" thickBot="1">
      <c r="A12" s="117">
        <v>8</v>
      </c>
      <c r="B12" s="122" t="s">
        <v>92</v>
      </c>
      <c r="C12" s="122" t="s">
        <v>85</v>
      </c>
      <c r="D12" s="123">
        <f t="shared" si="0"/>
        <v>48</v>
      </c>
      <c r="E12" s="125">
        <v>576</v>
      </c>
      <c r="F12" s="126"/>
      <c r="G12" s="121"/>
      <c r="H12" s="126"/>
      <c r="I12" s="121"/>
    </row>
    <row r="13" spans="1:9" ht="16.5" thickBot="1">
      <c r="A13" s="117">
        <v>9</v>
      </c>
      <c r="B13" s="122" t="s">
        <v>93</v>
      </c>
      <c r="C13" s="122" t="s">
        <v>85</v>
      </c>
      <c r="D13" s="123">
        <f t="shared" si="0"/>
        <v>20</v>
      </c>
      <c r="E13" s="125">
        <v>240</v>
      </c>
      <c r="F13" s="126"/>
      <c r="G13" s="127"/>
      <c r="H13" s="126"/>
      <c r="I13" s="127"/>
    </row>
    <row r="14" spans="1:9" ht="16.5" thickBot="1">
      <c r="A14" s="117">
        <v>10</v>
      </c>
      <c r="B14" s="128" t="s">
        <v>94</v>
      </c>
      <c r="C14" s="122" t="s">
        <v>85</v>
      </c>
      <c r="D14" s="123">
        <f t="shared" si="0"/>
        <v>20</v>
      </c>
      <c r="E14" s="125">
        <v>240</v>
      </c>
      <c r="F14" s="126"/>
      <c r="G14" s="127"/>
      <c r="H14" s="126"/>
      <c r="I14" s="127"/>
    </row>
    <row r="15" spans="1:9" ht="16.5" thickBot="1">
      <c r="A15" s="117">
        <v>11</v>
      </c>
      <c r="B15" s="128" t="s">
        <v>95</v>
      </c>
      <c r="C15" s="122" t="s">
        <v>85</v>
      </c>
      <c r="D15" s="123">
        <f t="shared" si="0"/>
        <v>20</v>
      </c>
      <c r="E15" s="125">
        <v>240</v>
      </c>
      <c r="F15" s="126"/>
      <c r="G15" s="127"/>
      <c r="H15" s="126"/>
      <c r="I15" s="127"/>
    </row>
    <row r="16" spans="1:9" ht="16.5" thickBot="1">
      <c r="A16" s="117">
        <v>12</v>
      </c>
      <c r="B16" s="128" t="s">
        <v>96</v>
      </c>
      <c r="C16" s="122" t="s">
        <v>85</v>
      </c>
      <c r="D16" s="123">
        <f t="shared" si="0"/>
        <v>20</v>
      </c>
      <c r="E16" s="125">
        <v>240</v>
      </c>
      <c r="F16" s="126"/>
      <c r="G16" s="127"/>
      <c r="H16" s="126"/>
      <c r="I16" s="127"/>
    </row>
    <row r="17" spans="1:9" ht="16.5" thickBot="1">
      <c r="A17" s="117">
        <v>13</v>
      </c>
      <c r="B17" s="118" t="s">
        <v>97</v>
      </c>
      <c r="C17" s="118" t="s">
        <v>98</v>
      </c>
      <c r="D17" s="129">
        <f>E17/12</f>
        <v>2.5</v>
      </c>
      <c r="E17" s="117">
        <v>30</v>
      </c>
      <c r="F17" s="121"/>
      <c r="G17" s="121"/>
      <c r="H17" s="121"/>
      <c r="I17" s="121"/>
    </row>
    <row r="18" spans="1:9" ht="16.5" thickBot="1">
      <c r="A18" s="117">
        <v>14</v>
      </c>
      <c r="B18" s="118" t="s">
        <v>99</v>
      </c>
      <c r="C18" s="118" t="s">
        <v>85</v>
      </c>
      <c r="D18" s="129">
        <f>E18/12</f>
        <v>2.5</v>
      </c>
      <c r="E18" s="117">
        <v>30</v>
      </c>
      <c r="F18" s="121"/>
      <c r="G18" s="121"/>
      <c r="H18" s="121"/>
      <c r="I18" s="121"/>
    </row>
    <row r="19" spans="1:9" ht="16.5" thickBot="1">
      <c r="A19" s="117">
        <v>15</v>
      </c>
      <c r="B19" s="118" t="s">
        <v>100</v>
      </c>
      <c r="C19" s="118" t="s">
        <v>85</v>
      </c>
      <c r="D19" s="129">
        <f>E19/12</f>
        <v>1.6666666666666667</v>
      </c>
      <c r="E19" s="117">
        <v>20</v>
      </c>
      <c r="F19" s="121"/>
      <c r="G19" s="121"/>
      <c r="H19" s="121"/>
      <c r="I19" s="121"/>
    </row>
    <row r="20" spans="1:9" ht="16.5" thickBot="1">
      <c r="A20" s="117">
        <v>16</v>
      </c>
      <c r="B20" s="118" t="s">
        <v>101</v>
      </c>
      <c r="C20" s="118" t="s">
        <v>85</v>
      </c>
      <c r="D20" s="129">
        <f>E20/12</f>
        <v>1.6666666666666667</v>
      </c>
      <c r="E20" s="117">
        <v>20</v>
      </c>
      <c r="F20" s="121"/>
      <c r="G20" s="121"/>
      <c r="H20" s="121"/>
      <c r="I20" s="121"/>
    </row>
    <row r="21" spans="1:9" ht="16.5" thickBot="1">
      <c r="A21" s="130" t="s">
        <v>102</v>
      </c>
      <c r="B21" s="131"/>
      <c r="C21" s="131"/>
      <c r="D21" s="131"/>
      <c r="E21" s="131"/>
      <c r="F21" s="131"/>
      <c r="G21" s="132"/>
      <c r="H21" s="121"/>
      <c r="I21" s="121"/>
    </row>
  </sheetData>
  <sheetProtection/>
  <mergeCells count="1">
    <mergeCell ref="A21:G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Pravnik</cp:lastModifiedBy>
  <dcterms:created xsi:type="dcterms:W3CDTF">2016-03-24T11:16:15Z</dcterms:created>
  <dcterms:modified xsi:type="dcterms:W3CDTF">2017-03-31T12:09:02Z</dcterms:modified>
  <cp:category/>
  <cp:version/>
  <cp:contentType/>
  <cp:contentStatus/>
</cp:coreProperties>
</file>